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QUKA\Downloads\"/>
    </mc:Choice>
  </mc:AlternateContent>
  <xr:revisionPtr revIDLastSave="0" documentId="8_{1D10C910-55A5-4832-A910-E682AF5A282F}" xr6:coauthVersionLast="47" xr6:coauthVersionMax="47" xr10:uidLastSave="{00000000-0000-0000-0000-000000000000}"/>
  <bookViews>
    <workbookView xWindow="28680" yWindow="-120" windowWidth="29040" windowHeight="15840" xr2:uid="{05B071DE-2DBA-4ED2-8FCD-D63BC27E334F}"/>
  </bookViews>
  <sheets>
    <sheet name="variant 1" sheetId="1" r:id="rId1"/>
    <sheet name="variant 2" sheetId="2" r:id="rId2"/>
    <sheet name="variant 3 (fase 2)" sheetId="3" r:id="rId3"/>
    <sheet name="variant 4 (fase 2)" sheetId="4" r:id="rId4"/>
    <sheet name="Blad1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A6" i="1" l="1"/>
  <c r="BZ6" i="1"/>
  <c r="BY6" i="1"/>
  <c r="CB6" i="1"/>
  <c r="BR6" i="1"/>
  <c r="BP6" i="1"/>
  <c r="BJ6" i="1"/>
  <c r="BH6" i="1"/>
  <c r="BG6" i="1"/>
  <c r="BF6" i="1"/>
  <c r="AY6" i="1"/>
  <c r="AX6" i="1"/>
  <c r="AL6" i="1"/>
  <c r="Z6" i="1"/>
  <c r="O6" i="1"/>
  <c r="W6" i="1"/>
  <c r="U6" i="1"/>
  <c r="R6" i="1"/>
  <c r="S6" i="1"/>
  <c r="Q6" i="1"/>
  <c r="C6" i="1"/>
  <c r="L6" i="1"/>
  <c r="N6" i="1"/>
  <c r="I6" i="1"/>
  <c r="G6" i="1"/>
  <c r="E6" i="1"/>
  <c r="B6" i="1"/>
  <c r="DP6" i="1"/>
  <c r="DQ6" i="1"/>
  <c r="DR6" i="1"/>
  <c r="DS6" i="1"/>
  <c r="DT6" i="1"/>
  <c r="DU6" i="1"/>
  <c r="DV6" i="1"/>
  <c r="DW6" i="1"/>
  <c r="DX6" i="1"/>
  <c r="DY6" i="1"/>
  <c r="DZ6" i="1"/>
  <c r="EA6" i="1"/>
  <c r="EB6" i="1"/>
  <c r="EC6" i="1"/>
  <c r="ED6" i="1"/>
  <c r="EE6" i="1"/>
  <c r="EF6" i="1"/>
  <c r="EG6" i="1"/>
  <c r="EH6" i="1"/>
  <c r="EI6" i="1"/>
  <c r="EJ6" i="1"/>
  <c r="EK6" i="1"/>
  <c r="EL6" i="1"/>
  <c r="EM6" i="1"/>
  <c r="EN6" i="1"/>
  <c r="EO6" i="1"/>
  <c r="EP6" i="1"/>
  <c r="EQ6" i="1"/>
  <c r="ER6" i="1"/>
  <c r="ES6" i="1"/>
  <c r="ET6" i="1"/>
  <c r="EU6" i="1"/>
  <c r="EV6" i="1"/>
  <c r="EW6" i="1"/>
  <c r="EX6" i="1"/>
  <c r="EY6" i="1"/>
  <c r="EZ6" i="1"/>
  <c r="FA6" i="1"/>
  <c r="FB6" i="1"/>
  <c r="FC6" i="1"/>
  <c r="FD6" i="1"/>
  <c r="FE6" i="1"/>
  <c r="FF6" i="1"/>
  <c r="FG6" i="1"/>
  <c r="FH6" i="1"/>
  <c r="FI6" i="1"/>
  <c r="FJ6" i="1"/>
  <c r="FK6" i="1"/>
  <c r="FL6" i="1"/>
  <c r="FM6" i="1"/>
  <c r="FN6" i="1"/>
  <c r="FO6" i="1"/>
  <c r="FP6" i="1"/>
  <c r="FQ6" i="1"/>
  <c r="FR6" i="1"/>
  <c r="FS6" i="1"/>
  <c r="FT6" i="1"/>
  <c r="FU6" i="1"/>
  <c r="FV6" i="1"/>
  <c r="FW6" i="1"/>
  <c r="FX6" i="1"/>
  <c r="FY6" i="1"/>
  <c r="FZ6" i="1"/>
  <c r="GA6" i="1"/>
  <c r="GB6" i="1"/>
  <c r="GC6" i="1"/>
  <c r="GD6" i="1"/>
  <c r="GE6" i="1"/>
  <c r="GF6" i="1"/>
  <c r="GG6" i="1"/>
  <c r="GH6" i="1"/>
  <c r="GI6" i="1"/>
  <c r="GJ6" i="1"/>
  <c r="GK6" i="1"/>
  <c r="GL6" i="1"/>
  <c r="GM6" i="1"/>
  <c r="GN6" i="1"/>
  <c r="GO6" i="1"/>
  <c r="GP6" i="1"/>
  <c r="GQ6" i="1"/>
  <c r="GR6" i="1"/>
  <c r="GS6" i="1"/>
  <c r="GT6" i="1"/>
  <c r="GU6" i="1"/>
  <c r="GV6" i="1"/>
  <c r="GW6" i="1"/>
  <c r="GX6" i="1"/>
  <c r="GY6" i="1"/>
  <c r="GZ6" i="1"/>
  <c r="HA6" i="1"/>
  <c r="HB6" i="1"/>
  <c r="HC6" i="1"/>
  <c r="HD6" i="1"/>
  <c r="HE6" i="1"/>
  <c r="HF6" i="1"/>
  <c r="HG6" i="1"/>
  <c r="HH6" i="1"/>
  <c r="HI6" i="1"/>
  <c r="HJ6" i="1"/>
  <c r="HK6" i="1"/>
  <c r="HL6" i="1"/>
  <c r="HM6" i="1"/>
  <c r="HN6" i="1"/>
  <c r="HO6" i="1"/>
  <c r="HP6" i="1"/>
  <c r="HQ6" i="1"/>
  <c r="HR6" i="1"/>
  <c r="HS6" i="1"/>
  <c r="HT6" i="1"/>
  <c r="HU6" i="1"/>
  <c r="HV6" i="1"/>
  <c r="HW6" i="1"/>
  <c r="HX6" i="1"/>
  <c r="J6" i="1"/>
  <c r="K6" i="1"/>
  <c r="P6" i="1"/>
  <c r="T6" i="1"/>
  <c r="V6" i="1"/>
  <c r="X6" i="1"/>
  <c r="Y6" i="1"/>
  <c r="AA6" i="1"/>
  <c r="AB6" i="1"/>
  <c r="AC6" i="1"/>
  <c r="AD6" i="1"/>
  <c r="AE6" i="1"/>
  <c r="AF6" i="1"/>
  <c r="AG6" i="1"/>
  <c r="AH6" i="1"/>
  <c r="AI6" i="1"/>
  <c r="AJ6" i="1"/>
  <c r="AK6" i="1"/>
  <c r="AM6" i="1"/>
  <c r="AN6" i="1"/>
  <c r="AO6" i="1"/>
  <c r="AP6" i="1"/>
  <c r="AQ6" i="1"/>
  <c r="AR6" i="1"/>
  <c r="AS6" i="1"/>
  <c r="AT6" i="1"/>
  <c r="AU6" i="1"/>
  <c r="AV6" i="1"/>
  <c r="AW6" i="1"/>
  <c r="BD6" i="1"/>
  <c r="BE6" i="1"/>
  <c r="BI6" i="1"/>
  <c r="BK6" i="1"/>
  <c r="BL6" i="1"/>
  <c r="BM6" i="1"/>
  <c r="BN6" i="1"/>
  <c r="BO6" i="1"/>
  <c r="BQ6" i="1"/>
  <c r="BU6" i="1"/>
  <c r="BW6" i="1"/>
  <c r="BX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6" i="1"/>
  <c r="A1" i="4"/>
  <c r="A1" i="3"/>
  <c r="A1" i="2"/>
  <c r="C6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W6" i="2"/>
  <c r="X6" i="2"/>
  <c r="Y6" i="2"/>
  <c r="Z6" i="2"/>
  <c r="AA6" i="2"/>
  <c r="AB6" i="2"/>
  <c r="AC6" i="2"/>
  <c r="AD6" i="2"/>
  <c r="AE6" i="2"/>
  <c r="AF6" i="2"/>
  <c r="AG6" i="2"/>
  <c r="AH6" i="2"/>
  <c r="AI6" i="2"/>
  <c r="AJ6" i="2"/>
  <c r="AK6" i="2"/>
  <c r="AL6" i="2"/>
  <c r="AM6" i="2"/>
  <c r="AN6" i="2"/>
  <c r="AO6" i="2"/>
  <c r="AP6" i="2"/>
  <c r="AQ6" i="2"/>
  <c r="AR6" i="2"/>
  <c r="AS6" i="2"/>
  <c r="AT6" i="2"/>
  <c r="AU6" i="2"/>
  <c r="AV6" i="2"/>
  <c r="AW6" i="2"/>
  <c r="AX6" i="2"/>
  <c r="AY6" i="2"/>
  <c r="AZ6" i="2"/>
  <c r="BA6" i="2"/>
  <c r="BB6" i="2"/>
  <c r="BC6" i="2"/>
  <c r="BD6" i="2"/>
  <c r="BE6" i="2"/>
  <c r="BF6" i="2"/>
  <c r="BG6" i="2"/>
  <c r="BH6" i="2"/>
  <c r="BI6" i="2"/>
  <c r="BJ6" i="2"/>
  <c r="BK6" i="2"/>
  <c r="BL6" i="2"/>
  <c r="BM6" i="2"/>
  <c r="BN6" i="2"/>
  <c r="BO6" i="2"/>
  <c r="BP6" i="2"/>
  <c r="BQ6" i="2"/>
  <c r="BR6" i="2"/>
  <c r="BS6" i="2"/>
  <c r="BT6" i="2"/>
  <c r="BU6" i="2"/>
  <c r="BV6" i="2"/>
  <c r="BW6" i="2"/>
  <c r="BX6" i="2"/>
  <c r="BY6" i="2"/>
  <c r="BZ6" i="2"/>
  <c r="CA6" i="2"/>
  <c r="CB6" i="2"/>
  <c r="CC6" i="2"/>
  <c r="CD6" i="2"/>
  <c r="CE6" i="2"/>
  <c r="CF6" i="2"/>
  <c r="CG6" i="2"/>
  <c r="CH6" i="2"/>
  <c r="CI6" i="2"/>
  <c r="CJ6" i="2"/>
  <c r="CK6" i="2"/>
  <c r="CL6" i="2"/>
  <c r="CM6" i="2"/>
  <c r="CN6" i="2"/>
  <c r="CO6" i="2"/>
  <c r="CP6" i="2"/>
  <c r="CQ6" i="2"/>
  <c r="CR6" i="2"/>
  <c r="CS6" i="2"/>
  <c r="CT6" i="2"/>
  <c r="CU6" i="2"/>
  <c r="CV6" i="2"/>
  <c r="CW6" i="2"/>
  <c r="CX6" i="2"/>
  <c r="CY6" i="2"/>
  <c r="CZ6" i="2"/>
  <c r="DA6" i="2"/>
  <c r="DB6" i="2"/>
  <c r="DC6" i="2"/>
  <c r="DD6" i="2"/>
  <c r="DE6" i="2"/>
  <c r="DF6" i="2"/>
  <c r="DG6" i="2"/>
  <c r="DH6" i="2"/>
  <c r="DI6" i="2"/>
  <c r="DJ6" i="2"/>
  <c r="DK6" i="2"/>
  <c r="DL6" i="2"/>
  <c r="DM6" i="2"/>
  <c r="DN6" i="2"/>
  <c r="DO6" i="2"/>
  <c r="DP6" i="2"/>
  <c r="DQ6" i="2"/>
  <c r="DR6" i="2"/>
  <c r="DS6" i="2"/>
  <c r="DT6" i="2"/>
  <c r="DU6" i="2"/>
  <c r="DV6" i="2"/>
  <c r="DW6" i="2"/>
  <c r="DX6" i="2"/>
  <c r="DY6" i="2"/>
  <c r="DZ6" i="2"/>
  <c r="EA6" i="2"/>
  <c r="EB6" i="2"/>
  <c r="EC6" i="2"/>
  <c r="ED6" i="2"/>
  <c r="EE6" i="2"/>
  <c r="EF6" i="2"/>
  <c r="EG6" i="2"/>
  <c r="EH6" i="2"/>
  <c r="EI6" i="2"/>
  <c r="EJ6" i="2"/>
  <c r="EK6" i="2"/>
  <c r="EL6" i="2"/>
  <c r="EM6" i="2"/>
  <c r="EN6" i="2"/>
  <c r="EO6" i="2"/>
  <c r="EP6" i="2"/>
  <c r="EQ6" i="2"/>
  <c r="ER6" i="2"/>
  <c r="ES6" i="2"/>
  <c r="ET6" i="2"/>
  <c r="EU6" i="2"/>
  <c r="EV6" i="2"/>
  <c r="EW6" i="2"/>
  <c r="EX6" i="2"/>
  <c r="EY6" i="2"/>
  <c r="EZ6" i="2"/>
  <c r="FA6" i="2"/>
  <c r="FB6" i="2"/>
  <c r="FC6" i="2"/>
  <c r="FD6" i="2"/>
  <c r="FE6" i="2"/>
  <c r="FF6" i="2"/>
  <c r="FG6" i="2"/>
  <c r="FH6" i="2"/>
  <c r="FI6" i="2"/>
  <c r="FJ6" i="2"/>
  <c r="FK6" i="2"/>
  <c r="FL6" i="2"/>
  <c r="FM6" i="2"/>
  <c r="FN6" i="2"/>
  <c r="FO6" i="2"/>
  <c r="FP6" i="2"/>
  <c r="FQ6" i="2"/>
  <c r="FR6" i="2"/>
  <c r="FS6" i="2"/>
  <c r="FT6" i="2"/>
  <c r="FU6" i="2"/>
  <c r="FV6" i="2"/>
  <c r="FW6" i="2"/>
  <c r="FX6" i="2"/>
  <c r="FY6" i="2"/>
  <c r="FZ6" i="2"/>
  <c r="GA6" i="2"/>
  <c r="GB6" i="2"/>
  <c r="GC6" i="2"/>
  <c r="GD6" i="2"/>
  <c r="GE6" i="2"/>
  <c r="GF6" i="2"/>
  <c r="GG6" i="2"/>
  <c r="GH6" i="2"/>
  <c r="GI6" i="2"/>
  <c r="GJ6" i="2"/>
  <c r="GK6" i="2"/>
  <c r="GL6" i="2"/>
  <c r="GM6" i="2"/>
  <c r="GN6" i="2"/>
  <c r="GO6" i="2"/>
  <c r="GP6" i="2"/>
  <c r="GQ6" i="2"/>
  <c r="GR6" i="2"/>
  <c r="GS6" i="2"/>
  <c r="GT6" i="2"/>
  <c r="GU6" i="2"/>
  <c r="GV6" i="2"/>
  <c r="GW6" i="2"/>
  <c r="GX6" i="2"/>
  <c r="GY6" i="2"/>
  <c r="GZ6" i="2"/>
  <c r="HA6" i="2"/>
  <c r="HB6" i="2"/>
  <c r="HC6" i="2"/>
  <c r="HD6" i="2"/>
  <c r="HE6" i="2"/>
  <c r="HF6" i="2"/>
  <c r="HG6" i="2"/>
  <c r="HH6" i="2"/>
  <c r="HI6" i="2"/>
  <c r="HJ6" i="2"/>
  <c r="HK6" i="2"/>
  <c r="HL6" i="2"/>
  <c r="HM6" i="2"/>
  <c r="HN6" i="2"/>
  <c r="HO6" i="2"/>
  <c r="HP6" i="2"/>
  <c r="HQ6" i="2"/>
  <c r="HR6" i="2"/>
  <c r="HS6" i="2"/>
  <c r="HT6" i="2"/>
  <c r="HU6" i="2"/>
  <c r="HV6" i="2"/>
  <c r="B6" i="2"/>
  <c r="HY6" i="1"/>
  <c r="HZ6" i="1"/>
  <c r="IA6" i="1"/>
  <c r="IB6" i="1"/>
  <c r="IC6" i="1"/>
  <c r="ID6" i="1"/>
  <c r="IE6" i="1"/>
  <c r="IF6" i="1"/>
  <c r="IG6" i="1"/>
  <c r="IH6" i="1"/>
  <c r="II6" i="1"/>
  <c r="IJ6" i="1"/>
  <c r="IK6" i="1"/>
  <c r="IL6" i="1"/>
  <c r="IM6" i="1"/>
  <c r="IN6" i="1"/>
  <c r="IO6" i="1"/>
  <c r="IP6" i="1"/>
  <c r="IQ6" i="1"/>
  <c r="IR6" i="1"/>
  <c r="IS6" i="1"/>
  <c r="IT6" i="1"/>
  <c r="IU6" i="1"/>
  <c r="IV6" i="1"/>
  <c r="IW6" i="1"/>
  <c r="IX6" i="1"/>
  <c r="IY6" i="1"/>
  <c r="IZ6" i="1"/>
  <c r="JA6" i="1"/>
  <c r="JB6" i="1"/>
  <c r="JC6" i="1"/>
  <c r="JD6" i="1"/>
  <c r="JE6" i="1"/>
  <c r="JF6" i="1"/>
  <c r="JG6" i="1"/>
  <c r="JH6" i="1"/>
  <c r="JI6" i="1"/>
  <c r="JJ6" i="1"/>
  <c r="JK6" i="1"/>
  <c r="JL6" i="1"/>
  <c r="JM6" i="1"/>
  <c r="JN6" i="1"/>
  <c r="JO6" i="1"/>
  <c r="JP6" i="1"/>
  <c r="JQ6" i="1"/>
  <c r="JR6" i="1"/>
  <c r="JS6" i="1"/>
  <c r="JT6" i="1"/>
  <c r="JU6" i="1"/>
  <c r="JV6" i="1"/>
  <c r="JW6" i="1"/>
  <c r="JX6" i="1"/>
  <c r="JY6" i="1"/>
  <c r="JZ6" i="1"/>
  <c r="KA6" i="1"/>
  <c r="KB6" i="1"/>
  <c r="KC6" i="1"/>
  <c r="KD6" i="1"/>
  <c r="KE6" i="1"/>
  <c r="KF6" i="1"/>
  <c r="KG6" i="1"/>
  <c r="KH6" i="1"/>
  <c r="KI6" i="1"/>
  <c r="KJ6" i="1"/>
  <c r="KK6" i="1"/>
  <c r="KL6" i="1"/>
  <c r="KM6" i="1"/>
  <c r="KN6" i="1"/>
  <c r="KO6" i="1"/>
  <c r="KP6" i="1"/>
  <c r="KQ6" i="1"/>
  <c r="KR6" i="1"/>
  <c r="KS6" i="1"/>
  <c r="KT6" i="1"/>
  <c r="KU6" i="1"/>
  <c r="KV6" i="1"/>
  <c r="KW6" i="1"/>
  <c r="KX6" i="1"/>
  <c r="KY6" i="1"/>
  <c r="KZ6" i="1"/>
  <c r="LA6" i="1"/>
  <c r="LB6" i="1"/>
  <c r="LC6" i="1"/>
  <c r="LD6" i="1"/>
  <c r="LE6" i="1"/>
  <c r="LF6" i="1"/>
  <c r="LG6" i="1"/>
  <c r="LH6" i="1"/>
  <c r="LI6" i="1"/>
  <c r="LJ6" i="1"/>
  <c r="LK6" i="1"/>
  <c r="LL6" i="1"/>
  <c r="LM6" i="1"/>
  <c r="LN6" i="1"/>
  <c r="LO6" i="1"/>
  <c r="LP6" i="1"/>
  <c r="LQ6" i="1"/>
  <c r="LR6" i="1"/>
  <c r="LS6" i="1"/>
  <c r="LT6" i="1"/>
  <c r="LU6" i="1"/>
  <c r="LV6" i="1"/>
  <c r="LW6" i="1"/>
  <c r="LX6" i="1"/>
  <c r="LY6" i="1"/>
  <c r="LZ6" i="1"/>
  <c r="MA6" i="1"/>
  <c r="MB6" i="1"/>
  <c r="MC6" i="1"/>
  <c r="MD6" i="1"/>
  <c r="ME6" i="1"/>
  <c r="MF6" i="1"/>
  <c r="MG6" i="1"/>
  <c r="MH6" i="1"/>
  <c r="MI6" i="1"/>
  <c r="MJ6" i="1"/>
  <c r="MK6" i="1"/>
  <c r="ML6" i="1"/>
  <c r="MM6" i="1"/>
  <c r="MN6" i="1"/>
  <c r="MO6" i="1"/>
  <c r="MP6" i="1"/>
  <c r="MQ6" i="1"/>
  <c r="MR6" i="1"/>
  <c r="MS6" i="1"/>
  <c r="MT6" i="1"/>
  <c r="MU6" i="1"/>
  <c r="MV6" i="1"/>
  <c r="MW6" i="1"/>
  <c r="MX6" i="1"/>
  <c r="MY6" i="1"/>
  <c r="MZ6" i="1"/>
  <c r="NA6" i="1"/>
  <c r="NB6" i="1"/>
  <c r="NC6" i="1"/>
  <c r="ND6" i="1"/>
  <c r="NE6" i="1"/>
  <c r="NF6" i="1"/>
  <c r="NG6" i="1"/>
  <c r="NH6" i="1"/>
  <c r="NI6" i="1"/>
  <c r="NJ6" i="1"/>
  <c r="NK6" i="1"/>
  <c r="NL6" i="1"/>
  <c r="NM6" i="1"/>
  <c r="NN6" i="1"/>
  <c r="NO6" i="1"/>
  <c r="NP6" i="1"/>
  <c r="NQ6" i="1"/>
  <c r="NR6" i="1"/>
  <c r="NS6" i="1"/>
  <c r="NT6" i="1"/>
  <c r="NU6" i="1"/>
  <c r="NV6" i="1"/>
  <c r="NW6" i="1"/>
  <c r="NX6" i="1"/>
  <c r="NY6" i="1"/>
  <c r="NZ6" i="1"/>
  <c r="OA6" i="1"/>
  <c r="OB6" i="1"/>
  <c r="OC6" i="1"/>
  <c r="OD6" i="1"/>
  <c r="OE6" i="1"/>
  <c r="OF6" i="1"/>
  <c r="OG6" i="1"/>
  <c r="OH6" i="1"/>
  <c r="OI6" i="1"/>
  <c r="OJ6" i="1"/>
  <c r="OK6" i="1"/>
  <c r="OL6" i="1"/>
  <c r="OM6" i="1"/>
  <c r="ON6" i="1"/>
  <c r="OO6" i="1"/>
  <c r="OP6" i="1"/>
  <c r="OQ6" i="1"/>
  <c r="OR6" i="1"/>
  <c r="OS6" i="1"/>
  <c r="OT6" i="1"/>
  <c r="OU6" i="1"/>
  <c r="OV6" i="1"/>
  <c r="OW6" i="1"/>
  <c r="OX6" i="1"/>
  <c r="OY6" i="1"/>
  <c r="OZ6" i="1"/>
  <c r="PA6" i="1"/>
  <c r="PB6" i="1"/>
  <c r="PC6" i="1"/>
  <c r="PD6" i="1"/>
  <c r="PE6" i="1"/>
  <c r="PF6" i="1"/>
  <c r="PG6" i="1"/>
  <c r="PH6" i="1"/>
  <c r="PI6" i="1"/>
  <c r="PJ6" i="1"/>
  <c r="PK6" i="1"/>
  <c r="PL6" i="1"/>
  <c r="PM6" i="1"/>
  <c r="PN6" i="1"/>
  <c r="PO6" i="1"/>
  <c r="PP6" i="1"/>
  <c r="PQ6" i="1"/>
  <c r="PR6" i="1"/>
  <c r="PS6" i="1"/>
  <c r="PT6" i="1"/>
  <c r="PU6" i="1"/>
  <c r="PV6" i="1"/>
  <c r="PW6" i="1"/>
  <c r="PX6" i="1"/>
  <c r="PY6" i="1"/>
  <c r="PZ6" i="1"/>
  <c r="QA6" i="1"/>
  <c r="QB6" i="1"/>
  <c r="QC6" i="1"/>
  <c r="QD6" i="1"/>
  <c r="QE6" i="1"/>
  <c r="QF6" i="1"/>
  <c r="QG6" i="1"/>
  <c r="QH6" i="1"/>
  <c r="QI6" i="1"/>
  <c r="QJ6" i="1"/>
  <c r="QK6" i="1"/>
  <c r="QL6" i="1"/>
  <c r="QM6" i="1"/>
  <c r="QN6" i="1"/>
  <c r="QO6" i="1"/>
  <c r="QP6" i="1"/>
  <c r="QQ6" i="1"/>
  <c r="QR6" i="1"/>
  <c r="QS6" i="1"/>
  <c r="QT6" i="1"/>
  <c r="QU6" i="1"/>
  <c r="QV6" i="1"/>
  <c r="QW6" i="1"/>
  <c r="QX6" i="1"/>
  <c r="QY6" i="1"/>
  <c r="QZ6" i="1"/>
  <c r="RA6" i="1"/>
  <c r="RB6" i="1"/>
  <c r="RC6" i="1"/>
  <c r="RD6" i="1"/>
  <c r="RE6" i="1"/>
  <c r="RF6" i="1"/>
  <c r="RG6" i="1"/>
  <c r="RH6" i="1"/>
  <c r="RI6" i="1"/>
  <c r="RJ6" i="1"/>
  <c r="RK6" i="1"/>
  <c r="RL6" i="1"/>
  <c r="RM6" i="1"/>
  <c r="RN6" i="1"/>
  <c r="RO6" i="1"/>
  <c r="RP6" i="1"/>
  <c r="RQ6" i="1"/>
  <c r="RR6" i="1"/>
  <c r="RS6" i="1"/>
  <c r="RT6" i="1"/>
  <c r="RU6" i="1"/>
  <c r="RV6" i="1"/>
  <c r="RW6" i="1"/>
  <c r="RX6" i="1"/>
  <c r="RY6" i="1"/>
  <c r="RZ6" i="1"/>
  <c r="SA6" i="1"/>
  <c r="SB6" i="1"/>
  <c r="SC6" i="1"/>
  <c r="SD6" i="1"/>
  <c r="SE6" i="1"/>
  <c r="SF6" i="1"/>
  <c r="SG6" i="1"/>
  <c r="SH6" i="1"/>
  <c r="SI6" i="1"/>
  <c r="SJ6" i="1"/>
  <c r="SK6" i="1"/>
  <c r="SL6" i="1"/>
  <c r="SM6" i="1"/>
  <c r="SN6" i="1"/>
  <c r="SO6" i="1"/>
  <c r="SP6" i="1"/>
  <c r="SQ6" i="1"/>
  <c r="SR6" i="1"/>
  <c r="SS6" i="1"/>
  <c r="ST6" i="1"/>
  <c r="SU6" i="1"/>
  <c r="SV6" i="1"/>
  <c r="SW6" i="1"/>
  <c r="SX6" i="1"/>
  <c r="SY6" i="1"/>
  <c r="SZ6" i="1"/>
  <c r="TA6" i="1"/>
  <c r="TB6" i="1"/>
  <c r="TC6" i="1"/>
  <c r="TD6" i="1"/>
  <c r="TE6" i="1"/>
  <c r="TF6" i="1"/>
  <c r="TG6" i="1"/>
  <c r="TH6" i="1"/>
  <c r="TI6" i="1"/>
  <c r="TJ6" i="1"/>
  <c r="TK6" i="1"/>
  <c r="TL6" i="1"/>
  <c r="TM6" i="1"/>
  <c r="TN6" i="1"/>
  <c r="TO6" i="1"/>
  <c r="TP6" i="1"/>
  <c r="TQ6" i="1"/>
  <c r="TR6" i="1"/>
  <c r="TS6" i="1"/>
  <c r="TT6" i="1"/>
  <c r="TU6" i="1"/>
  <c r="TV6" i="1"/>
  <c r="TW6" i="1"/>
  <c r="TX6" i="1"/>
  <c r="TY6" i="1"/>
  <c r="TZ6" i="1"/>
  <c r="UA6" i="1"/>
  <c r="UB6" i="1"/>
  <c r="UC6" i="1"/>
  <c r="UD6" i="1"/>
  <c r="UE6" i="1"/>
  <c r="UF6" i="1"/>
  <c r="UG6" i="1"/>
  <c r="UH6" i="1"/>
  <c r="UI6" i="1"/>
  <c r="UJ6" i="1"/>
  <c r="UK6" i="1"/>
  <c r="UL6" i="1"/>
  <c r="UM6" i="1"/>
  <c r="UN6" i="1"/>
  <c r="UO6" i="1"/>
  <c r="UP6" i="1"/>
  <c r="UQ6" i="1"/>
  <c r="UR6" i="1"/>
  <c r="US6" i="1"/>
  <c r="UT6" i="1"/>
  <c r="UU6" i="1"/>
  <c r="UV6" i="1"/>
  <c r="UW6" i="1"/>
  <c r="UX6" i="1"/>
  <c r="UY6" i="1"/>
  <c r="UZ6" i="1"/>
  <c r="VA6" i="1"/>
  <c r="VB6" i="1"/>
  <c r="VC6" i="1"/>
  <c r="VD6" i="1"/>
  <c r="VE6" i="1"/>
  <c r="VF6" i="1"/>
  <c r="VG6" i="1"/>
  <c r="VH6" i="1"/>
  <c r="VI6" i="1"/>
  <c r="VJ6" i="1"/>
  <c r="VK6" i="1"/>
  <c r="VL6" i="1"/>
  <c r="VM6" i="1"/>
  <c r="VN6" i="1"/>
  <c r="VO6" i="1"/>
  <c r="VP6" i="1"/>
  <c r="VQ6" i="1"/>
  <c r="VR6" i="1"/>
  <c r="VS6" i="1"/>
  <c r="VT6" i="1"/>
  <c r="VU6" i="1"/>
  <c r="VV6" i="1"/>
  <c r="VW6" i="1"/>
  <c r="VX6" i="1"/>
  <c r="VY6" i="1"/>
  <c r="VZ6" i="1"/>
  <c r="WA6" i="1"/>
  <c r="WB6" i="1"/>
  <c r="WC6" i="1"/>
  <c r="WD6" i="1"/>
  <c r="WE6" i="1"/>
  <c r="WF6" i="1"/>
  <c r="WG6" i="1"/>
  <c r="WH6" i="1"/>
  <c r="WI6" i="1"/>
  <c r="WJ6" i="1"/>
  <c r="WK6" i="1"/>
  <c r="WL6" i="1"/>
  <c r="WM6" i="1"/>
  <c r="WN6" i="1"/>
  <c r="WO6" i="1"/>
  <c r="WP6" i="1"/>
  <c r="WQ6" i="1"/>
  <c r="WR6" i="1"/>
  <c r="WS6" i="1"/>
  <c r="WT6" i="1"/>
  <c r="WU6" i="1"/>
  <c r="WV6" i="1"/>
  <c r="WW6" i="1"/>
  <c r="WX6" i="1"/>
  <c r="WY6" i="1"/>
  <c r="WZ6" i="1"/>
  <c r="XA6" i="1"/>
  <c r="XB6" i="1"/>
  <c r="XC6" i="1"/>
  <c r="XD6" i="1"/>
  <c r="XE6" i="1"/>
  <c r="XF6" i="1"/>
  <c r="XG6" i="1"/>
  <c r="XH6" i="1"/>
  <c r="XI6" i="1"/>
  <c r="XJ6" i="1"/>
  <c r="XK6" i="1"/>
  <c r="XL6" i="1"/>
  <c r="XM6" i="1"/>
  <c r="XN6" i="1"/>
  <c r="XO6" i="1"/>
  <c r="XP6" i="1"/>
  <c r="XQ6" i="1"/>
  <c r="XR6" i="1"/>
  <c r="XS6" i="1"/>
  <c r="XT6" i="1"/>
  <c r="XU6" i="1"/>
  <c r="XV6" i="1"/>
  <c r="XW6" i="1"/>
  <c r="XX6" i="1"/>
  <c r="XY6" i="1"/>
  <c r="XZ6" i="1"/>
  <c r="YA6" i="1"/>
  <c r="YB6" i="1"/>
  <c r="YC6" i="1"/>
  <c r="YD6" i="1"/>
  <c r="YE6" i="1"/>
  <c r="YF6" i="1"/>
  <c r="YG6" i="1"/>
  <c r="YH6" i="1"/>
  <c r="YI6" i="1"/>
  <c r="YJ6" i="1"/>
  <c r="YK6" i="1"/>
  <c r="YL6" i="1"/>
  <c r="YM6" i="1"/>
  <c r="YN6" i="1"/>
  <c r="YO6" i="1"/>
  <c r="YP6" i="1"/>
  <c r="YQ6" i="1"/>
  <c r="YR6" i="1"/>
  <c r="YS6" i="1"/>
  <c r="YT6" i="1"/>
  <c r="YU6" i="1"/>
  <c r="YV6" i="1"/>
  <c r="YW6" i="1"/>
  <c r="YX6" i="1"/>
  <c r="YY6" i="1"/>
  <c r="YZ6" i="1"/>
  <c r="ZA6" i="1"/>
  <c r="ZB6" i="1"/>
  <c r="ZC6" i="1"/>
  <c r="ZD6" i="1"/>
  <c r="ZE6" i="1"/>
  <c r="ZF6" i="1"/>
  <c r="ZG6" i="1"/>
  <c r="ZH6" i="1"/>
  <c r="ZI6" i="1"/>
  <c r="ZJ6" i="1"/>
  <c r="ZK6" i="1"/>
  <c r="ZL6" i="1"/>
  <c r="ZM6" i="1"/>
  <c r="ZN6" i="1"/>
  <c r="ZO6" i="1"/>
  <c r="ZP6" i="1"/>
  <c r="ZQ6" i="1"/>
  <c r="ZR6" i="1"/>
  <c r="ZS6" i="1"/>
  <c r="ZT6" i="1"/>
  <c r="ZU6" i="1"/>
  <c r="ZV6" i="1"/>
  <c r="ZW6" i="1"/>
  <c r="ZX6" i="1"/>
  <c r="ZY6" i="1"/>
  <c r="ZZ6" i="1"/>
  <c r="AAA6" i="1"/>
  <c r="AAB6" i="1"/>
  <c r="AAC6" i="1"/>
  <c r="AAD6" i="1"/>
  <c r="AAE6" i="1"/>
  <c r="AAF6" i="1"/>
  <c r="AAG6" i="1"/>
  <c r="AAH6" i="1"/>
  <c r="AAI6" i="1"/>
  <c r="AAJ6" i="1"/>
  <c r="AAK6" i="1"/>
  <c r="AAL6" i="1"/>
  <c r="AAM6" i="1"/>
  <c r="AAN6" i="1"/>
  <c r="AAO6" i="1"/>
  <c r="AAP6" i="1"/>
  <c r="AAQ6" i="1"/>
  <c r="AAR6" i="1"/>
  <c r="AAS6" i="1"/>
  <c r="AAT6" i="1"/>
  <c r="AAU6" i="1"/>
  <c r="AAV6" i="1"/>
  <c r="AAW6" i="1"/>
  <c r="AAX6" i="1"/>
  <c r="AAY6" i="1"/>
  <c r="AAZ6" i="1"/>
  <c r="ABA6" i="1"/>
  <c r="ABB6" i="1"/>
  <c r="ABC6" i="1"/>
  <c r="ABD6" i="1"/>
  <c r="ABE6" i="1"/>
  <c r="ABF6" i="1"/>
  <c r="ABG6" i="1"/>
  <c r="ABH6" i="1"/>
  <c r="ABI6" i="1"/>
  <c r="ABJ6" i="1"/>
  <c r="ABK6" i="1"/>
  <c r="ABL6" i="1"/>
  <c r="ABM6" i="1"/>
</calcChain>
</file>

<file path=xl/sharedStrings.xml><?xml version="1.0" encoding="utf-8"?>
<sst xmlns="http://schemas.openxmlformats.org/spreadsheetml/2006/main" count="367" uniqueCount="66">
  <si>
    <t>Overzicht van door AGIOn goedgekeurde leningen op basis van het protocol van 15 juli 2013 tijdens het jaar 2023</t>
  </si>
  <si>
    <t>bedrag</t>
  </si>
  <si>
    <t>68,571,43</t>
  </si>
  <si>
    <t>23,614,00</t>
  </si>
  <si>
    <t xml:space="preserve">nominale rentevoet (IRS+marge) </t>
  </si>
  <si>
    <t>datum bepaling rentevoet en marge</t>
  </si>
  <si>
    <t>marge</t>
  </si>
  <si>
    <t>IRS</t>
  </si>
  <si>
    <t>looptijd in jaren (exclusief opnameperiode)</t>
  </si>
  <si>
    <t>opnameperiode</t>
  </si>
  <si>
    <t>4 maanden</t>
  </si>
  <si>
    <t>12 maanden</t>
  </si>
  <si>
    <t>6 maanden</t>
  </si>
  <si>
    <t>18 maanden</t>
  </si>
  <si>
    <t>9 maanden</t>
  </si>
  <si>
    <t>24 maanden</t>
  </si>
  <si>
    <t>21 maanden</t>
  </si>
  <si>
    <t>2 maanden</t>
  </si>
  <si>
    <t>10 maanden</t>
  </si>
  <si>
    <t>3 maanden</t>
  </si>
  <si>
    <t xml:space="preserve"> 3 maanden</t>
  </si>
  <si>
    <t>17 maanden</t>
  </si>
  <si>
    <t xml:space="preserve">rentevariabiliteit: vast/variabel 5 of 10 jaar </t>
  </si>
  <si>
    <t>vast</t>
  </si>
  <si>
    <t>dossierkosten</t>
  </si>
  <si>
    <t>beheerskosten</t>
  </si>
  <si>
    <t>15,00 € / trimester</t>
  </si>
  <si>
    <t>14,46 € / trimester</t>
  </si>
  <si>
    <t>23,16 € / trimester</t>
  </si>
  <si>
    <t>23,16 / trimester</t>
  </si>
  <si>
    <t xml:space="preserve">14,46 € / trimester </t>
  </si>
  <si>
    <t>50,00 € / trimester</t>
  </si>
  <si>
    <t xml:space="preserve">50,00 € / trimester </t>
  </si>
  <si>
    <t>23,85 € / trimester</t>
  </si>
  <si>
    <t>16,38 € / trimester</t>
  </si>
  <si>
    <t>5,94 € / trimester</t>
  </si>
  <si>
    <t>15,45 € / trimester</t>
  </si>
  <si>
    <t>14,89 € / trimester</t>
  </si>
  <si>
    <t>reserveringscommissie</t>
  </si>
  <si>
    <t>0,15 % / maand (aanrekening per trimester)</t>
  </si>
  <si>
    <t>0,15 % / maand (aanrekening per maand)</t>
  </si>
  <si>
    <t>0,0500 % / maand (aanrekening per maand)</t>
  </si>
  <si>
    <t>0,050 % / maand (aanrekening per maand)</t>
  </si>
  <si>
    <t>0,500 % / maand (aanrekening per maand)</t>
  </si>
  <si>
    <t>0,150 % / maand (aanrekening per maand)</t>
  </si>
  <si>
    <t>22,49 € / trimester</t>
  </si>
  <si>
    <t>0,30 % / jaar (aanrekening per semester)</t>
  </si>
  <si>
    <t>0,0500 % / maand (aanrekening permaand)</t>
  </si>
  <si>
    <t>0,10 % / jaar (aanrekening per trimester)</t>
  </si>
  <si>
    <t>0,15000 % / maand (aanrekening per maand)</t>
  </si>
  <si>
    <t>0,1500 % / maand (aanrekening per maand)</t>
  </si>
  <si>
    <t>0,30 % / jaar (aabrekening per trimester)</t>
  </si>
  <si>
    <t>0,15 % / jaar (aanrekening per jaar)</t>
  </si>
  <si>
    <t>0,025 ù / trimester (aanrekening per trimester)</t>
  </si>
  <si>
    <t>0,025 % / trimester (aanrekening per trimester)</t>
  </si>
  <si>
    <t>0,30 % / jaar (aanrekening per trimester)</t>
  </si>
  <si>
    <t>0,15000% / maand (aanrekening per maand)</t>
  </si>
  <si>
    <t>bank</t>
  </si>
  <si>
    <t>BNP</t>
  </si>
  <si>
    <t>KBC</t>
  </si>
  <si>
    <t>VDK</t>
  </si>
  <si>
    <t>Belfius</t>
  </si>
  <si>
    <t>datum bepaming marge</t>
  </si>
  <si>
    <t>looptijd (inclusief opnameperiode)</t>
  </si>
  <si>
    <t>58,299,99</t>
  </si>
  <si>
    <t>0,011 % / maand (aanrekening per trimester)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</si>
</sst>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7" formatCode="&quot;€&quot;\ #,##0.00;&quot;€&quot;\ \-#,##0.00"/>
    <numFmt numFmtId="164" formatCode="#,##0\ &quot;€&quot;;\-#,##0\ &quot;€&quot;"/>
    <numFmt numFmtId="165" formatCode="#,##0.00\ &quot;€&quot;;\-#,##0.00\ &quot;€&quot;"/>
    <numFmt numFmtId="166" formatCode="#,##0.00\ &quot;€&quot;;[Red]\-#,##0.00\ &quot;€&quot;"/>
    <numFmt numFmtId="167" formatCode="0.00;[Red]0.00"/>
    <numFmt numFmtId="168" formatCode="d/mm/yyyy;@"/>
    <numFmt numFmtId="169" formatCode="#,##0.00_ ;\-#,##0.00\ "/>
    <numFmt numFmtId="170" formatCode="0.000;[Red]0.000"/>
    <numFmt numFmtId="171" formatCode="0.0000;[Red]0.0000"/>
    <numFmt numFmtId="172" formatCode="0.00000;[Red]0.00000"/>
    <numFmt numFmtId="173" formatCode="0.000"/>
    <numFmt numFmtId="174" formatCode="0.000;[Red]0.000;[Red]0.00;@"/>
    <numFmt numFmtId="175" formatCode="#,##0.00\ [$€-1];[Red]\-#,##0.00\ [$€-1]"/>
    <numFmt numFmtId="176" formatCode="#,##0.00\ &quot;€&quot;"/>
    <numFmt numFmtId="177" formatCode="0.000_ ;[Red]\-0.000\ "/>
    <numFmt numFmtId="178" formatCode="#,##0.00\ &quot;€&quot;;[Red]#,##0.00\ &quot;€&quot;"/>
    <numFmt numFmtId="179" formatCode="&quot;€&quot;\ #,##0.00;[Red]&quot;€&quot;\ #,##0.00"/>
    <numFmt numFmtId="180" formatCode="#,##0\ [$€-1];[Red]\-#,##0\ [$€-1]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164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" fontId="0" fillId="0" borderId="1" xfId="0" applyNumberFormat="1" applyBorder="1"/>
    <xf numFmtId="0" fontId="0" fillId="0" borderId="1" xfId="0" applyBorder="1"/>
    <xf numFmtId="169" fontId="0" fillId="0" borderId="1" xfId="0" applyNumberFormat="1" applyBorder="1" applyAlignment="1">
      <alignment horizontal="right"/>
    </xf>
    <xf numFmtId="7" fontId="0" fillId="0" borderId="1" xfId="0" applyNumberFormat="1" applyBorder="1" applyAlignment="1">
      <alignment horizontal="right"/>
    </xf>
    <xf numFmtId="7" fontId="0" fillId="0" borderId="1" xfId="0" applyNumberFormat="1" applyBorder="1"/>
    <xf numFmtId="164" fontId="0" fillId="0" borderId="1" xfId="0" applyNumberFormat="1" applyBorder="1" applyAlignment="1">
      <alignment horizontal="right"/>
    </xf>
    <xf numFmtId="164" fontId="0" fillId="0" borderId="0" xfId="0" applyNumberFormat="1"/>
    <xf numFmtId="170" fontId="0" fillId="0" borderId="1" xfId="0" applyNumberFormat="1" applyBorder="1" applyAlignment="1">
      <alignment horizontal="right"/>
    </xf>
    <xf numFmtId="171" fontId="0" fillId="0" borderId="1" xfId="0" applyNumberFormat="1" applyBorder="1" applyAlignment="1">
      <alignment horizontal="right"/>
    </xf>
    <xf numFmtId="167" fontId="0" fillId="0" borderId="1" xfId="0" applyNumberFormat="1" applyBorder="1" applyAlignment="1">
      <alignment horizontal="right"/>
    </xf>
    <xf numFmtId="172" fontId="0" fillId="0" borderId="1" xfId="0" applyNumberFormat="1" applyBorder="1" applyAlignment="1">
      <alignment horizontal="right"/>
    </xf>
    <xf numFmtId="170" fontId="0" fillId="0" borderId="1" xfId="0" applyNumberFormat="1" applyBorder="1"/>
    <xf numFmtId="172" fontId="0" fillId="0" borderId="1" xfId="0" applyNumberFormat="1" applyBorder="1"/>
    <xf numFmtId="167" fontId="0" fillId="0" borderId="0" xfId="0" applyNumberFormat="1"/>
    <xf numFmtId="168" fontId="0" fillId="0" borderId="1" xfId="0" applyNumberFormat="1" applyBorder="1" applyAlignment="1">
      <alignment horizontal="right"/>
    </xf>
    <xf numFmtId="168" fontId="0" fillId="0" borderId="0" xfId="0" applyNumberFormat="1"/>
    <xf numFmtId="173" fontId="0" fillId="0" borderId="1" xfId="0" applyNumberFormat="1" applyBorder="1"/>
    <xf numFmtId="171" fontId="0" fillId="0" borderId="1" xfId="0" applyNumberFormat="1" applyBorder="1"/>
    <xf numFmtId="174" fontId="0" fillId="0" borderId="1" xfId="0" applyNumberFormat="1" applyBorder="1" applyAlignment="1">
      <alignment horizontal="right"/>
    </xf>
    <xf numFmtId="174" fontId="0" fillId="0" borderId="0" xfId="0" applyNumberFormat="1"/>
    <xf numFmtId="1" fontId="0" fillId="0" borderId="1" xfId="0" applyNumberFormat="1" applyBorder="1" applyAlignment="1">
      <alignment horizontal="right"/>
    </xf>
    <xf numFmtId="1" fontId="0" fillId="0" borderId="0" xfId="0" applyNumberFormat="1"/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175" fontId="0" fillId="0" borderId="1" xfId="0" applyNumberFormat="1" applyBorder="1" applyAlignment="1">
      <alignment horizontal="right"/>
    </xf>
    <xf numFmtId="176" fontId="0" fillId="0" borderId="1" xfId="0" applyNumberForma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176" fontId="0" fillId="0" borderId="1" xfId="0" applyNumberFormat="1" applyBorder="1"/>
    <xf numFmtId="165" fontId="0" fillId="0" borderId="1" xfId="0" applyNumberFormat="1" applyBorder="1"/>
    <xf numFmtId="165" fontId="0" fillId="0" borderId="1" xfId="0" applyNumberFormat="1" applyBorder="1" applyAlignment="1">
      <alignment horizontal="right"/>
    </xf>
    <xf numFmtId="175" fontId="0" fillId="0" borderId="1" xfId="0" applyNumberFormat="1" applyBorder="1"/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173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2" fontId="0" fillId="0" borderId="1" xfId="0" applyNumberFormat="1" applyBorder="1"/>
    <xf numFmtId="177" fontId="0" fillId="0" borderId="1" xfId="0" applyNumberFormat="1" applyBorder="1"/>
    <xf numFmtId="14" fontId="0" fillId="0" borderId="2" xfId="0" applyNumberFormat="1" applyBorder="1" applyAlignment="1">
      <alignment horizontal="right"/>
    </xf>
    <xf numFmtId="14" fontId="0" fillId="0" borderId="1" xfId="0" applyNumberFormat="1" applyBorder="1"/>
    <xf numFmtId="170" fontId="0" fillId="0" borderId="2" xfId="0" applyNumberFormat="1" applyBorder="1" applyAlignment="1">
      <alignment horizontal="right"/>
    </xf>
    <xf numFmtId="167" fontId="0" fillId="0" borderId="2" xfId="0" applyNumberFormat="1" applyBorder="1" applyAlignment="1">
      <alignment horizontal="right"/>
    </xf>
    <xf numFmtId="1" fontId="0" fillId="0" borderId="2" xfId="0" applyNumberFormat="1" applyBorder="1"/>
    <xf numFmtId="1" fontId="0" fillId="0" borderId="2" xfId="0" applyNumberFormat="1" applyBorder="1" applyAlignment="1">
      <alignment horizontal="right"/>
    </xf>
    <xf numFmtId="0" fontId="0" fillId="0" borderId="2" xfId="0" applyBorder="1" applyAlignment="1">
      <alignment horizontal="right" wrapText="1"/>
    </xf>
    <xf numFmtId="178" fontId="0" fillId="0" borderId="1" xfId="0" applyNumberFormat="1" applyBorder="1"/>
    <xf numFmtId="165" fontId="0" fillId="0" borderId="1" xfId="0" applyNumberFormat="1" applyBorder="1" applyAlignment="1">
      <alignment horizontal="right" wrapText="1"/>
    </xf>
    <xf numFmtId="0" fontId="0" fillId="2" borderId="1" xfId="0" applyFill="1" applyBorder="1" applyAlignment="1">
      <alignment wrapText="1"/>
    </xf>
    <xf numFmtId="179" fontId="0" fillId="0" borderId="1" xfId="0" applyNumberFormat="1" applyBorder="1"/>
    <xf numFmtId="180" fontId="0" fillId="0" borderId="1" xfId="0" applyNumberFormat="1" applyBorder="1" applyAlignment="1">
      <alignment horizontal="right"/>
    </xf>
    <xf numFmtId="175" fontId="0" fillId="0" borderId="1" xfId="0" applyNumberFormat="1" applyBorder="1" applyAlignment="1">
      <alignment horizontal="right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B3412-7BEE-4E8C-AE54-2D4F8AF05DB0}">
  <dimension ref="A1:ABM13"/>
  <sheetViews>
    <sheetView tabSelected="1" workbookViewId="0">
      <pane xSplit="1" topLeftCell="BQ1" activePane="topRight" state="frozen"/>
      <selection pane="topRight" activeCell="CA13" sqref="CA13"/>
    </sheetView>
  </sheetViews>
  <sheetFormatPr defaultRowHeight="14.4" x14ac:dyDescent="0.3"/>
  <cols>
    <col min="1" max="1" width="52" customWidth="1"/>
    <col min="2" max="3" width="15.109375" customWidth="1"/>
    <col min="4" max="10" width="17.33203125" customWidth="1"/>
    <col min="11" max="22" width="15.6640625" customWidth="1"/>
    <col min="23" max="43" width="16.44140625" customWidth="1"/>
    <col min="44" max="86" width="16.109375" customWidth="1"/>
    <col min="87" max="88" width="16.6640625" customWidth="1"/>
    <col min="89" max="89" width="13.44140625" customWidth="1"/>
    <col min="90" max="90" width="13.6640625" customWidth="1"/>
    <col min="91" max="106" width="14" customWidth="1"/>
    <col min="107" max="107" width="12.109375" customWidth="1"/>
    <col min="108" max="108" width="13.44140625" customWidth="1"/>
    <col min="109" max="109" width="10.5546875" bestFit="1" customWidth="1"/>
    <col min="110" max="111" width="12.33203125" customWidth="1"/>
    <col min="112" max="112" width="15.44140625" customWidth="1"/>
    <col min="113" max="115" width="13.109375" customWidth="1"/>
    <col min="116" max="116" width="13.33203125" customWidth="1"/>
    <col min="117" max="120" width="12.109375" customWidth="1"/>
    <col min="121" max="121" width="10.6640625" customWidth="1"/>
    <col min="122" max="122" width="11.5546875" customWidth="1"/>
    <col min="123" max="123" width="10.5546875" customWidth="1"/>
    <col min="124" max="124" width="12.5546875" customWidth="1"/>
    <col min="125" max="125" width="11" customWidth="1"/>
    <col min="126" max="126" width="11.5546875" customWidth="1"/>
    <col min="127" max="127" width="11.109375" customWidth="1"/>
    <col min="128" max="128" width="10.88671875" customWidth="1"/>
    <col min="129" max="129" width="12.5546875" customWidth="1"/>
    <col min="130" max="131" width="12.33203125" customWidth="1"/>
    <col min="132" max="132" width="11.6640625" customWidth="1"/>
    <col min="133" max="133" width="12.109375" customWidth="1"/>
    <col min="134" max="135" width="10.44140625" customWidth="1"/>
    <col min="136" max="137" width="11.6640625" customWidth="1"/>
    <col min="138" max="138" width="11.109375" customWidth="1"/>
    <col min="139" max="139" width="12" customWidth="1"/>
    <col min="140" max="140" width="13.33203125" customWidth="1"/>
    <col min="141" max="141" width="11.6640625" customWidth="1"/>
    <col min="142" max="142" width="12.33203125" customWidth="1"/>
    <col min="143" max="143" width="12.5546875" customWidth="1"/>
    <col min="144" max="144" width="11.6640625" customWidth="1"/>
    <col min="145" max="146" width="12.6640625" customWidth="1"/>
    <col min="147" max="147" width="15.88671875" customWidth="1"/>
    <col min="148" max="148" width="13.109375" customWidth="1"/>
    <col min="149" max="149" width="14.109375" customWidth="1"/>
    <col min="150" max="150" width="12.44140625" customWidth="1"/>
    <col min="151" max="151" width="14.6640625" customWidth="1"/>
    <col min="152" max="152" width="14" customWidth="1"/>
    <col min="153" max="153" width="12.109375" customWidth="1"/>
    <col min="154" max="154" width="13.6640625" customWidth="1"/>
    <col min="155" max="155" width="12.44140625" customWidth="1"/>
    <col min="156" max="156" width="11.88671875" customWidth="1"/>
  </cols>
  <sheetData>
    <row r="1" spans="1:741" ht="27.75" customHeight="1" x14ac:dyDescent="0.3">
      <c r="A1" s="53" t="s">
        <v>0</v>
      </c>
    </row>
    <row r="2" spans="1:741" s="10" customFormat="1" x14ac:dyDescent="0.3">
      <c r="A2" s="1" t="s">
        <v>1</v>
      </c>
      <c r="B2" s="6">
        <v>25000</v>
      </c>
      <c r="C2" s="6">
        <v>700000</v>
      </c>
      <c r="D2" s="6">
        <v>43725</v>
      </c>
      <c r="E2" s="6">
        <v>43724</v>
      </c>
      <c r="F2" s="6">
        <v>125000</v>
      </c>
      <c r="G2" s="6">
        <v>350000</v>
      </c>
      <c r="H2" s="6">
        <v>250000</v>
      </c>
      <c r="I2" s="6" t="s">
        <v>2</v>
      </c>
      <c r="J2" s="6">
        <v>109576.26</v>
      </c>
      <c r="K2" s="6">
        <v>41061.22</v>
      </c>
      <c r="L2" s="6">
        <v>2336.52</v>
      </c>
      <c r="M2" s="6">
        <v>27371.22</v>
      </c>
      <c r="N2" s="6">
        <v>58099.21</v>
      </c>
      <c r="O2" s="6">
        <v>78679</v>
      </c>
      <c r="P2" s="6">
        <v>43725</v>
      </c>
      <c r="Q2" s="6">
        <v>150000</v>
      </c>
      <c r="R2" s="6">
        <v>400000</v>
      </c>
      <c r="S2" s="6">
        <v>61654.9</v>
      </c>
      <c r="T2" s="6">
        <v>22747.39</v>
      </c>
      <c r="U2" s="6">
        <v>45937.599999999999</v>
      </c>
      <c r="V2" s="6">
        <v>59834.31</v>
      </c>
      <c r="W2" s="6">
        <v>3460896.94</v>
      </c>
      <c r="X2" s="6">
        <v>909432.43</v>
      </c>
      <c r="Y2" s="6">
        <v>29626.06</v>
      </c>
      <c r="Z2" s="6">
        <v>81526</v>
      </c>
      <c r="AA2" s="6">
        <v>58300</v>
      </c>
      <c r="AB2" s="6">
        <v>1000000</v>
      </c>
      <c r="AC2" s="6">
        <v>223850.1</v>
      </c>
      <c r="AD2" s="6">
        <v>118475.81</v>
      </c>
      <c r="AE2" s="6">
        <v>105429.79</v>
      </c>
      <c r="AF2" s="6">
        <v>170000</v>
      </c>
      <c r="AG2" s="6">
        <v>240000</v>
      </c>
      <c r="AH2" s="6">
        <v>36318.300000000003</v>
      </c>
      <c r="AI2" s="6">
        <v>47521.26</v>
      </c>
      <c r="AJ2" s="6">
        <v>175496.97</v>
      </c>
      <c r="AK2" s="6">
        <v>600000</v>
      </c>
      <c r="AL2" s="6">
        <v>100000</v>
      </c>
      <c r="AM2" s="6">
        <v>557200</v>
      </c>
      <c r="AN2" s="6">
        <v>239406.72</v>
      </c>
      <c r="AO2" s="6">
        <v>35247.82</v>
      </c>
      <c r="AP2" s="6">
        <v>85799.88</v>
      </c>
      <c r="AQ2" s="6">
        <v>26000</v>
      </c>
      <c r="AR2" s="6">
        <v>216335</v>
      </c>
      <c r="AS2" s="6">
        <v>555000</v>
      </c>
      <c r="AT2" s="6">
        <v>450000</v>
      </c>
      <c r="AU2" s="6">
        <v>60000</v>
      </c>
      <c r="AV2" s="6">
        <v>40000</v>
      </c>
      <c r="AW2" s="6">
        <v>1205924.4099999999</v>
      </c>
      <c r="AX2" s="6">
        <v>66348.11</v>
      </c>
      <c r="AY2" s="6">
        <v>58300</v>
      </c>
      <c r="AZ2" s="6" t="s">
        <v>3</v>
      </c>
      <c r="BA2" s="6">
        <v>141476.64000000001</v>
      </c>
      <c r="BB2" s="6">
        <v>913000</v>
      </c>
      <c r="BC2" s="6">
        <v>638000</v>
      </c>
      <c r="BD2" s="6">
        <v>420000</v>
      </c>
      <c r="BE2" s="6">
        <v>1580000</v>
      </c>
      <c r="BF2" s="6">
        <v>51257.41</v>
      </c>
      <c r="BG2" s="6">
        <v>301000</v>
      </c>
      <c r="BH2" s="6">
        <v>25053.360000000001</v>
      </c>
      <c r="BI2" s="6">
        <v>1000000</v>
      </c>
      <c r="BJ2" s="6">
        <v>1300000</v>
      </c>
      <c r="BK2" s="6">
        <v>872009.7</v>
      </c>
      <c r="BL2" s="6">
        <v>286072.27</v>
      </c>
      <c r="BM2" s="6">
        <v>540230</v>
      </c>
      <c r="BN2" s="6">
        <v>40206.81</v>
      </c>
      <c r="BO2" s="6">
        <v>182959</v>
      </c>
      <c r="BP2" s="6">
        <v>27871</v>
      </c>
      <c r="BQ2" s="6">
        <v>305704.83</v>
      </c>
      <c r="BR2" s="6">
        <v>84000</v>
      </c>
      <c r="BS2" s="6">
        <v>58000</v>
      </c>
      <c r="BT2" s="6">
        <v>158000</v>
      </c>
      <c r="BU2" s="6">
        <v>2084550.85</v>
      </c>
      <c r="BV2" s="6">
        <v>43618</v>
      </c>
      <c r="BW2" s="6">
        <v>115000</v>
      </c>
      <c r="BX2" s="6">
        <v>450000</v>
      </c>
      <c r="BY2" s="6">
        <v>135000</v>
      </c>
      <c r="BZ2" s="6">
        <v>111663.34</v>
      </c>
      <c r="CA2" s="6">
        <v>287994.38</v>
      </c>
      <c r="CB2" s="6" t="s">
        <v>64</v>
      </c>
      <c r="CC2" s="6">
        <v>75000</v>
      </c>
      <c r="CD2" s="6">
        <v>1567000</v>
      </c>
      <c r="CE2" s="6">
        <v>48631.25</v>
      </c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7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9"/>
      <c r="UG2" s="9"/>
      <c r="UH2" s="9"/>
      <c r="UI2" s="9"/>
      <c r="UJ2" s="9"/>
      <c r="UK2" s="9"/>
      <c r="UL2" s="9"/>
      <c r="UM2" s="9"/>
      <c r="UN2" s="9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</row>
    <row r="3" spans="1:741" s="17" customFormat="1" x14ac:dyDescent="0.3">
      <c r="A3" s="2" t="s">
        <v>4</v>
      </c>
      <c r="B3" s="11">
        <v>4.45</v>
      </c>
      <c r="C3" s="11">
        <v>3.1379999999999999</v>
      </c>
      <c r="D3" s="11">
        <v>3.2</v>
      </c>
      <c r="E3" s="11">
        <v>3.1</v>
      </c>
      <c r="F3" s="11">
        <v>3.1</v>
      </c>
      <c r="G3" s="11">
        <v>3.12</v>
      </c>
      <c r="H3" s="11">
        <v>3.12</v>
      </c>
      <c r="I3" s="11">
        <v>3.09</v>
      </c>
      <c r="J3" s="11">
        <v>3.08</v>
      </c>
      <c r="K3" s="11">
        <v>2.08</v>
      </c>
      <c r="L3" s="11">
        <v>3.26</v>
      </c>
      <c r="M3" s="11">
        <v>3.26</v>
      </c>
      <c r="N3" s="11">
        <v>3.18</v>
      </c>
      <c r="O3" s="11">
        <v>3.2109999999999999</v>
      </c>
      <c r="P3" s="11">
        <v>3.4239999999999999</v>
      </c>
      <c r="Q3" s="11">
        <v>3.18</v>
      </c>
      <c r="R3" s="11">
        <v>3.05</v>
      </c>
      <c r="S3" s="11">
        <v>3.06</v>
      </c>
      <c r="T3" s="11">
        <v>3.62</v>
      </c>
      <c r="U3" s="11">
        <v>3.26</v>
      </c>
      <c r="V3" s="11">
        <v>3.28</v>
      </c>
      <c r="W3" s="11">
        <v>3.11</v>
      </c>
      <c r="X3" s="11">
        <v>3.17</v>
      </c>
      <c r="Y3" s="11">
        <v>3.4</v>
      </c>
      <c r="Z3" s="11">
        <v>3.7679999999999998</v>
      </c>
      <c r="AA3" s="11">
        <v>3.53</v>
      </c>
      <c r="AB3" s="11">
        <v>3.5489999999999999</v>
      </c>
      <c r="AC3" s="11">
        <v>3.23</v>
      </c>
      <c r="AD3" s="11">
        <v>3.23</v>
      </c>
      <c r="AE3" s="11">
        <v>3.27</v>
      </c>
      <c r="AF3" s="11">
        <v>3.48</v>
      </c>
      <c r="AG3" s="11">
        <v>3.18</v>
      </c>
      <c r="AH3" s="11">
        <v>3.3</v>
      </c>
      <c r="AI3" s="11">
        <v>3.27</v>
      </c>
      <c r="AJ3" s="11">
        <v>3.27</v>
      </c>
      <c r="AK3" s="11">
        <v>3.26</v>
      </c>
      <c r="AL3" s="11">
        <v>3.22</v>
      </c>
      <c r="AM3" s="11">
        <v>3.59</v>
      </c>
      <c r="AN3" s="11">
        <v>3.19</v>
      </c>
      <c r="AO3" s="11">
        <v>3.19</v>
      </c>
      <c r="AP3" s="11">
        <v>3.22</v>
      </c>
      <c r="AQ3" s="11">
        <v>4.84</v>
      </c>
      <c r="AR3" s="11">
        <v>3.02</v>
      </c>
      <c r="AS3" s="11">
        <v>2.96</v>
      </c>
      <c r="AT3" s="11">
        <v>3.06</v>
      </c>
      <c r="AU3" s="11">
        <v>3.29</v>
      </c>
      <c r="AV3" s="11">
        <v>3.12</v>
      </c>
      <c r="AW3" s="11">
        <v>3.09</v>
      </c>
      <c r="AX3" s="11">
        <v>3.18</v>
      </c>
      <c r="AY3" s="11">
        <v>3.18</v>
      </c>
      <c r="AZ3" s="11">
        <v>2.3809999999999998</v>
      </c>
      <c r="BA3" s="11">
        <v>3.16</v>
      </c>
      <c r="BB3" s="11">
        <v>3.06</v>
      </c>
      <c r="BC3" s="11">
        <v>2.86</v>
      </c>
      <c r="BD3" s="11">
        <v>2.85</v>
      </c>
      <c r="BE3" s="11">
        <v>2.85</v>
      </c>
      <c r="BF3" s="11">
        <v>2.94</v>
      </c>
      <c r="BG3" s="11">
        <v>2.94</v>
      </c>
      <c r="BH3" s="11">
        <v>2.98</v>
      </c>
      <c r="BI3" s="11">
        <v>2.91</v>
      </c>
      <c r="BJ3" s="11">
        <v>2.8439999999999999</v>
      </c>
      <c r="BK3" s="11">
        <v>3</v>
      </c>
      <c r="BL3" s="11">
        <v>3</v>
      </c>
      <c r="BM3" s="11">
        <v>2.98</v>
      </c>
      <c r="BN3" s="11">
        <v>3.09</v>
      </c>
      <c r="BO3" s="11">
        <v>3.04</v>
      </c>
      <c r="BP3" s="11">
        <v>3.17</v>
      </c>
      <c r="BQ3" s="11">
        <v>3.02</v>
      </c>
      <c r="BR3" s="11">
        <v>3.2</v>
      </c>
      <c r="BS3" s="11">
        <v>3.2</v>
      </c>
      <c r="BT3" s="11">
        <v>3.2</v>
      </c>
      <c r="BU3" s="11">
        <v>2.89</v>
      </c>
      <c r="BV3" s="11">
        <v>2.95</v>
      </c>
      <c r="BW3" s="11">
        <v>2.85</v>
      </c>
      <c r="BX3" s="11">
        <v>3.04</v>
      </c>
      <c r="BY3" s="11">
        <v>2.81</v>
      </c>
      <c r="BZ3" s="11">
        <v>2.77</v>
      </c>
      <c r="CA3" s="11">
        <v>2.77</v>
      </c>
      <c r="CB3" s="11">
        <v>2.98</v>
      </c>
      <c r="CC3" s="11">
        <v>2.61</v>
      </c>
      <c r="CD3" s="11">
        <v>2.68</v>
      </c>
      <c r="CE3" s="11">
        <v>2.6160000000000001</v>
      </c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2"/>
      <c r="EV3" s="11"/>
      <c r="EW3" s="11"/>
      <c r="EX3" s="11"/>
      <c r="EY3" s="11"/>
      <c r="EZ3" s="11"/>
      <c r="FA3" s="11"/>
      <c r="FB3" s="11"/>
      <c r="FC3" s="11"/>
      <c r="FD3" s="13"/>
      <c r="FE3" s="13"/>
      <c r="FF3" s="13"/>
      <c r="FG3" s="13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3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3"/>
      <c r="IK3" s="11"/>
      <c r="IL3" s="13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3"/>
      <c r="JD3" s="11"/>
      <c r="JE3" s="11"/>
      <c r="JF3" s="13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3"/>
      <c r="JY3" s="13"/>
      <c r="JZ3" s="13"/>
      <c r="KA3" s="13"/>
      <c r="KB3" s="11"/>
      <c r="KC3" s="11"/>
      <c r="KD3" s="13"/>
      <c r="KE3" s="11"/>
      <c r="KF3" s="11"/>
      <c r="KG3" s="11"/>
      <c r="KH3" s="11"/>
      <c r="KI3" s="11"/>
      <c r="KJ3" s="11"/>
      <c r="KK3" s="11"/>
      <c r="KL3" s="14"/>
      <c r="KM3" s="11"/>
      <c r="KN3" s="11"/>
      <c r="KO3" s="11"/>
      <c r="KP3" s="13"/>
      <c r="KQ3" s="11"/>
      <c r="KR3" s="11"/>
      <c r="KS3" s="11"/>
      <c r="KT3" s="11"/>
      <c r="KU3" s="11"/>
      <c r="KV3" s="11"/>
      <c r="KW3" s="13"/>
      <c r="KX3" s="13"/>
      <c r="KY3" s="13"/>
      <c r="KZ3" s="13"/>
      <c r="LA3" s="13"/>
      <c r="LB3" s="14"/>
      <c r="LC3" s="13"/>
      <c r="LD3" s="11"/>
      <c r="LE3" s="11"/>
      <c r="LF3" s="11"/>
      <c r="LG3" s="13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3"/>
      <c r="LU3" s="13"/>
      <c r="LV3" s="11"/>
      <c r="LW3" s="11"/>
      <c r="LX3" s="11"/>
      <c r="LY3" s="11"/>
      <c r="LZ3" s="13"/>
      <c r="MA3" s="11"/>
      <c r="MB3" s="11"/>
      <c r="MC3" s="11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2"/>
      <c r="MW3" s="15"/>
      <c r="MX3" s="15"/>
      <c r="MY3" s="15"/>
      <c r="MZ3" s="15"/>
      <c r="NA3" s="15"/>
      <c r="NB3" s="15"/>
      <c r="NC3" s="15"/>
      <c r="ND3" s="15"/>
      <c r="NE3" s="16"/>
      <c r="NF3" s="15"/>
      <c r="NG3" s="15"/>
      <c r="NH3" s="15"/>
      <c r="NI3" s="15"/>
      <c r="NJ3" s="15"/>
      <c r="NK3" s="15"/>
      <c r="NL3" s="2"/>
      <c r="NM3" s="15"/>
      <c r="NN3" s="2"/>
      <c r="NO3" s="15"/>
      <c r="NP3" s="15"/>
      <c r="NQ3" s="15"/>
      <c r="NR3" s="2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2"/>
      <c r="OI3" s="15"/>
      <c r="OJ3" s="15"/>
      <c r="OK3" s="15"/>
      <c r="OL3" s="15"/>
      <c r="OM3" s="15"/>
      <c r="ON3" s="2"/>
      <c r="OO3" s="15"/>
      <c r="OP3" s="15"/>
      <c r="OQ3" s="15"/>
      <c r="OR3" s="15"/>
      <c r="OS3" s="15"/>
      <c r="OT3" s="15"/>
      <c r="OU3" s="15"/>
      <c r="OV3" s="15"/>
      <c r="OW3" s="15"/>
      <c r="OX3" s="2"/>
      <c r="OY3" s="15"/>
      <c r="OZ3" s="15"/>
      <c r="PA3" s="15"/>
      <c r="PB3" s="15"/>
      <c r="PC3" s="15"/>
      <c r="PD3" s="15"/>
      <c r="PE3" s="2"/>
      <c r="PF3" s="15"/>
      <c r="PG3" s="15"/>
      <c r="PH3" s="15"/>
      <c r="PI3" s="15"/>
      <c r="PJ3" s="15"/>
      <c r="PK3" s="15"/>
      <c r="PL3" s="15"/>
      <c r="PM3" s="2"/>
      <c r="PN3" s="2"/>
      <c r="PO3" s="2"/>
      <c r="PP3" s="2"/>
      <c r="PQ3" s="15"/>
      <c r="PR3" s="15"/>
      <c r="PS3" s="15"/>
      <c r="PT3" s="15"/>
      <c r="PU3" s="15"/>
      <c r="PV3" s="2"/>
      <c r="PW3" s="15"/>
      <c r="PX3" s="15"/>
      <c r="PY3" s="15"/>
      <c r="PZ3" s="15"/>
      <c r="QA3" s="15"/>
      <c r="QB3" s="2"/>
      <c r="QC3" s="15"/>
      <c r="QD3" s="15"/>
      <c r="QE3" s="2"/>
      <c r="QF3" s="15"/>
      <c r="QG3" s="2"/>
      <c r="QH3" s="15"/>
      <c r="QI3" s="15"/>
      <c r="QJ3" s="15"/>
      <c r="QK3" s="15"/>
      <c r="QL3" s="11"/>
      <c r="QM3" s="15"/>
      <c r="QN3" s="2"/>
      <c r="QO3" s="15"/>
      <c r="QP3" s="15"/>
      <c r="QQ3" s="15"/>
      <c r="QR3" s="2"/>
      <c r="QS3" s="2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2"/>
      <c r="RG3" s="15"/>
      <c r="RH3" s="15"/>
      <c r="RI3" s="2"/>
      <c r="RJ3" s="15"/>
      <c r="RK3" s="2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2"/>
      <c r="SC3" s="2"/>
      <c r="SD3" s="2"/>
      <c r="SE3" s="15"/>
      <c r="SF3" s="15"/>
      <c r="SG3" s="15"/>
      <c r="SH3" s="2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2"/>
      <c r="SU3" s="2"/>
      <c r="SV3" s="15"/>
      <c r="SW3" s="15"/>
      <c r="SX3" s="15"/>
      <c r="SY3" s="15"/>
      <c r="SZ3" s="15"/>
      <c r="TA3" s="2"/>
      <c r="TB3" s="2"/>
      <c r="TC3" s="2"/>
      <c r="TD3" s="15"/>
      <c r="TE3" s="15"/>
      <c r="TF3" s="15"/>
      <c r="TG3" s="15"/>
      <c r="TH3" s="2"/>
      <c r="TI3" s="2"/>
      <c r="TJ3" s="15"/>
      <c r="TK3" s="15"/>
      <c r="TL3" s="15"/>
      <c r="TM3" s="15"/>
      <c r="TN3" s="15"/>
      <c r="TO3" s="2"/>
      <c r="TP3" s="15"/>
      <c r="TQ3" s="15"/>
      <c r="TR3" s="15"/>
      <c r="TS3" s="15"/>
      <c r="TT3" s="15"/>
      <c r="TU3" s="15"/>
      <c r="TV3" s="2"/>
      <c r="TW3" s="15"/>
      <c r="TX3" s="15"/>
      <c r="TY3" s="15"/>
      <c r="TZ3" s="15"/>
      <c r="UA3" s="15"/>
      <c r="UB3" s="15"/>
      <c r="UC3" s="15"/>
      <c r="UD3" s="15"/>
      <c r="UE3" s="15"/>
      <c r="UF3" s="11"/>
      <c r="UG3" s="11"/>
      <c r="UH3" s="11"/>
      <c r="UI3" s="11"/>
      <c r="UJ3" s="11"/>
      <c r="UK3" s="11"/>
      <c r="UL3" s="11"/>
      <c r="UM3" s="11"/>
      <c r="UN3" s="11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2"/>
      <c r="VC3" s="2"/>
      <c r="VD3" s="2"/>
      <c r="VE3" s="2"/>
      <c r="VF3" s="2"/>
      <c r="VG3" s="2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2"/>
      <c r="WI3" s="15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</row>
    <row r="4" spans="1:741" s="19" customFormat="1" x14ac:dyDescent="0.3">
      <c r="A4" s="3" t="s">
        <v>5</v>
      </c>
      <c r="B4" s="18">
        <v>45302</v>
      </c>
      <c r="C4" s="18">
        <v>45321</v>
      </c>
      <c r="D4" s="18">
        <v>45323</v>
      </c>
      <c r="E4" s="18">
        <v>45323</v>
      </c>
      <c r="F4" s="18">
        <v>45323</v>
      </c>
      <c r="G4" s="18">
        <v>45323</v>
      </c>
      <c r="H4" s="18">
        <v>45323</v>
      </c>
      <c r="I4" s="18">
        <v>45324</v>
      </c>
      <c r="J4" s="18">
        <v>45327</v>
      </c>
      <c r="K4" s="18">
        <v>45327</v>
      </c>
      <c r="L4" s="18">
        <v>45329</v>
      </c>
      <c r="M4" s="18">
        <v>45329</v>
      </c>
      <c r="N4" s="18">
        <v>45338</v>
      </c>
      <c r="O4" s="18">
        <v>45348</v>
      </c>
      <c r="P4" s="18">
        <v>45355</v>
      </c>
      <c r="Q4" s="18">
        <v>45369</v>
      </c>
      <c r="R4" s="18">
        <v>45371</v>
      </c>
      <c r="S4" s="18">
        <v>45378</v>
      </c>
      <c r="T4" s="18">
        <v>45379</v>
      </c>
      <c r="U4" s="18">
        <v>45379</v>
      </c>
      <c r="V4" s="18">
        <v>45390</v>
      </c>
      <c r="W4" s="18">
        <v>45390</v>
      </c>
      <c r="X4" s="18">
        <v>45397</v>
      </c>
      <c r="Y4" s="18">
        <v>45397</v>
      </c>
      <c r="Z4" s="18">
        <v>45418</v>
      </c>
      <c r="AA4" s="18">
        <v>45422</v>
      </c>
      <c r="AB4" s="18">
        <v>45433</v>
      </c>
      <c r="AC4" s="18">
        <v>45435</v>
      </c>
      <c r="AD4" s="18">
        <v>45435</v>
      </c>
      <c r="AE4" s="18">
        <v>45447</v>
      </c>
      <c r="AF4" s="18">
        <v>45449</v>
      </c>
      <c r="AG4" s="18">
        <v>45460</v>
      </c>
      <c r="AH4" s="18">
        <v>45463</v>
      </c>
      <c r="AI4" s="18">
        <v>45463</v>
      </c>
      <c r="AJ4" s="18">
        <v>45463</v>
      </c>
      <c r="AK4" s="18">
        <v>45467</v>
      </c>
      <c r="AL4" s="18">
        <v>45468</v>
      </c>
      <c r="AM4" s="18">
        <v>45471</v>
      </c>
      <c r="AN4" s="18">
        <v>45490</v>
      </c>
      <c r="AO4" s="18">
        <v>45490</v>
      </c>
      <c r="AP4" s="18">
        <v>45517</v>
      </c>
      <c r="AQ4" s="18">
        <v>45489</v>
      </c>
      <c r="AR4" s="18">
        <v>45530</v>
      </c>
      <c r="AS4" s="18">
        <v>45537</v>
      </c>
      <c r="AT4" s="18">
        <v>45539</v>
      </c>
      <c r="AU4" s="18">
        <v>45525</v>
      </c>
      <c r="AV4" s="18">
        <v>45545</v>
      </c>
      <c r="AW4" s="18">
        <v>45502</v>
      </c>
      <c r="AX4" s="18">
        <v>45525</v>
      </c>
      <c r="AY4" s="18">
        <v>45525</v>
      </c>
      <c r="AZ4" s="18">
        <v>45525</v>
      </c>
      <c r="BA4" s="18">
        <v>45530</v>
      </c>
      <c r="BB4" s="18">
        <v>45548</v>
      </c>
      <c r="BC4" s="18">
        <v>45548</v>
      </c>
      <c r="BD4" s="18">
        <v>45552</v>
      </c>
      <c r="BE4" s="18">
        <v>45552</v>
      </c>
      <c r="BF4" s="18">
        <v>45558</v>
      </c>
      <c r="BG4" s="18">
        <v>45558</v>
      </c>
      <c r="BH4" s="18">
        <v>45560</v>
      </c>
      <c r="BI4" s="18">
        <v>45560</v>
      </c>
      <c r="BJ4" s="18">
        <v>45566</v>
      </c>
      <c r="BK4" s="18">
        <v>45569</v>
      </c>
      <c r="BL4" s="18">
        <v>45569</v>
      </c>
      <c r="BM4" s="18">
        <v>45574</v>
      </c>
      <c r="BN4" s="18">
        <v>45579</v>
      </c>
      <c r="BO4" s="18">
        <v>45580</v>
      </c>
      <c r="BP4" s="18">
        <v>45582</v>
      </c>
      <c r="BQ4" s="18">
        <v>45583</v>
      </c>
      <c r="BR4" s="18">
        <v>45597</v>
      </c>
      <c r="BS4" s="18">
        <v>45597</v>
      </c>
      <c r="BT4" s="18">
        <v>45597</v>
      </c>
      <c r="BU4" s="18">
        <v>45600</v>
      </c>
      <c r="BV4" s="18">
        <v>45604</v>
      </c>
      <c r="BW4" s="18">
        <v>45608</v>
      </c>
      <c r="BX4" s="18">
        <v>45608</v>
      </c>
      <c r="BY4" s="18">
        <v>45625</v>
      </c>
      <c r="BZ4" s="18">
        <v>45625</v>
      </c>
      <c r="CA4" s="18">
        <v>45625</v>
      </c>
      <c r="CB4" s="18">
        <v>45628</v>
      </c>
      <c r="CC4" s="18">
        <v>45635</v>
      </c>
      <c r="CD4" s="18">
        <v>45635</v>
      </c>
      <c r="CE4" s="18">
        <v>45639</v>
      </c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18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18"/>
      <c r="UG4" s="18"/>
      <c r="UH4" s="18"/>
      <c r="UI4" s="18"/>
      <c r="UJ4" s="18"/>
      <c r="UK4" s="18"/>
      <c r="UL4" s="18"/>
      <c r="UM4" s="18"/>
      <c r="UN4" s="18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</row>
    <row r="5" spans="1:741" s="17" customFormat="1" x14ac:dyDescent="0.3">
      <c r="A5" s="2" t="s">
        <v>6</v>
      </c>
      <c r="B5" s="13">
        <v>1.855</v>
      </c>
      <c r="C5" s="13">
        <v>0.47299999999999998</v>
      </c>
      <c r="D5" s="11">
        <v>0.56100000000000005</v>
      </c>
      <c r="E5" s="11">
        <v>0.46200000000000002</v>
      </c>
      <c r="F5" s="11">
        <v>0.46200000000000002</v>
      </c>
      <c r="G5" s="11">
        <v>0.48199999999999998</v>
      </c>
      <c r="H5" s="11">
        <v>0.48199999999999998</v>
      </c>
      <c r="I5" s="11">
        <v>0.495</v>
      </c>
      <c r="J5" s="11">
        <v>0.309</v>
      </c>
      <c r="K5" s="11">
        <v>0.309</v>
      </c>
      <c r="L5" s="11">
        <v>0.55600000000000005</v>
      </c>
      <c r="M5" s="11">
        <v>0.55600000000000005</v>
      </c>
      <c r="N5" s="11">
        <v>0.42299999999999999</v>
      </c>
      <c r="O5" s="11">
        <v>0.6</v>
      </c>
      <c r="P5" s="11">
        <v>0.71499999999999997</v>
      </c>
      <c r="Q5" s="11">
        <v>0.442</v>
      </c>
      <c r="R5" s="11">
        <v>0.34399999999999997</v>
      </c>
      <c r="S5" s="11">
        <v>0.41299999999999998</v>
      </c>
      <c r="T5" s="11">
        <v>0.70499999999999996</v>
      </c>
      <c r="U5" s="11">
        <v>0.63700000000000001</v>
      </c>
      <c r="V5" s="11">
        <v>0.53500000000000003</v>
      </c>
      <c r="W5" s="11">
        <v>0.36499999999999999</v>
      </c>
      <c r="X5" s="11">
        <v>0.46200000000000002</v>
      </c>
      <c r="Y5" s="11">
        <v>0.78</v>
      </c>
      <c r="Z5" s="11">
        <v>0.95</v>
      </c>
      <c r="AA5" s="11">
        <v>0.83</v>
      </c>
      <c r="AB5" s="11">
        <v>0.83</v>
      </c>
      <c r="AC5" s="11">
        <v>0.39800000000000002</v>
      </c>
      <c r="AD5" s="11">
        <v>0.39800000000000002</v>
      </c>
      <c r="AE5" s="11">
        <v>0.442</v>
      </c>
      <c r="AF5" s="11">
        <v>0.69599999999999995</v>
      </c>
      <c r="AG5" s="11">
        <v>0.40699999999999997</v>
      </c>
      <c r="AH5" s="11">
        <v>0.53600000000000003</v>
      </c>
      <c r="AI5" s="11">
        <v>0.50600000000000001</v>
      </c>
      <c r="AJ5" s="11">
        <v>0.50600000000000001</v>
      </c>
      <c r="AK5" s="11">
        <v>0.66</v>
      </c>
      <c r="AL5" s="11">
        <v>0.45400000000000001</v>
      </c>
      <c r="AM5" s="11">
        <v>0.83</v>
      </c>
      <c r="AN5" s="11">
        <v>0.48199999999999998</v>
      </c>
      <c r="AO5" s="11">
        <v>0.48199999999999998</v>
      </c>
      <c r="AP5" s="11">
        <v>0.68300000000000005</v>
      </c>
      <c r="AQ5" s="11">
        <v>2.19</v>
      </c>
      <c r="AR5" s="11">
        <v>0.50800000000000001</v>
      </c>
      <c r="AS5" s="11">
        <v>0.374</v>
      </c>
      <c r="AT5" s="11">
        <v>0.54900000000000004</v>
      </c>
      <c r="AU5" s="11">
        <v>0.88200000000000001</v>
      </c>
      <c r="AV5" s="11">
        <v>0.8</v>
      </c>
      <c r="AW5" s="11">
        <v>0.63</v>
      </c>
      <c r="AX5" s="11">
        <v>0.73899999999999999</v>
      </c>
      <c r="AY5" s="11">
        <v>0.73899999999999999</v>
      </c>
      <c r="AZ5" s="11">
        <v>1.5089999999999999</v>
      </c>
      <c r="BA5" s="11">
        <v>0.73</v>
      </c>
      <c r="BB5" s="11">
        <v>0.69599999999999995</v>
      </c>
      <c r="BC5" s="11">
        <v>0.49</v>
      </c>
      <c r="BD5" s="11">
        <v>0.44900000000000001</v>
      </c>
      <c r="BE5" s="11">
        <v>0.44900000000000001</v>
      </c>
      <c r="BF5" s="11">
        <v>0.49399999999999999</v>
      </c>
      <c r="BG5" s="11">
        <v>0.49399999999999999</v>
      </c>
      <c r="BH5" s="11">
        <v>0.61</v>
      </c>
      <c r="BI5" s="11">
        <v>0.56599999999999995</v>
      </c>
      <c r="BJ5" s="11">
        <v>0.5</v>
      </c>
      <c r="BK5" s="11">
        <v>0.57199999999999995</v>
      </c>
      <c r="BL5" s="11">
        <v>0.57199999999999995</v>
      </c>
      <c r="BM5" s="11">
        <v>0.49299999999999999</v>
      </c>
      <c r="BN5" s="11">
        <v>0.61399999999999999</v>
      </c>
      <c r="BO5" s="11">
        <v>0.58099999999999996</v>
      </c>
      <c r="BP5" s="11">
        <v>0.748</v>
      </c>
      <c r="BQ5" s="11">
        <v>0.59799999999999998</v>
      </c>
      <c r="BR5" s="11">
        <v>0.83</v>
      </c>
      <c r="BS5" s="11">
        <v>0.83</v>
      </c>
      <c r="BT5" s="11">
        <v>0.83</v>
      </c>
      <c r="BU5" s="11">
        <v>0.45700000000000002</v>
      </c>
      <c r="BV5" s="11">
        <v>0.6</v>
      </c>
      <c r="BW5" s="11">
        <v>0.54700000000000004</v>
      </c>
      <c r="BX5" s="11">
        <v>0.73299999999999998</v>
      </c>
      <c r="BY5" s="11">
        <v>0.65400000000000003</v>
      </c>
      <c r="BZ5" s="11">
        <v>0.63</v>
      </c>
      <c r="CA5" s="11">
        <v>0.63</v>
      </c>
      <c r="CB5" s="11">
        <v>0.85</v>
      </c>
      <c r="CC5" s="11">
        <v>0.55900000000000005</v>
      </c>
      <c r="CD5" s="11">
        <v>0.55500000000000005</v>
      </c>
      <c r="CE5" s="11">
        <v>0.43</v>
      </c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2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3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3"/>
      <c r="IH5" s="11"/>
      <c r="II5" s="11"/>
      <c r="IJ5" s="11"/>
      <c r="IK5" s="11"/>
      <c r="IL5" s="13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3"/>
      <c r="IX5" s="11"/>
      <c r="IY5" s="11"/>
      <c r="IZ5" s="11"/>
      <c r="JA5" s="11"/>
      <c r="JB5" s="11"/>
      <c r="JC5" s="13"/>
      <c r="JD5" s="11"/>
      <c r="JE5" s="11"/>
      <c r="JF5" s="13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3"/>
      <c r="JY5" s="13"/>
      <c r="JZ5" s="13"/>
      <c r="KA5" s="13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3"/>
      <c r="KU5" s="11"/>
      <c r="KV5" s="11"/>
      <c r="KW5" s="13"/>
      <c r="KX5" s="13"/>
      <c r="KY5" s="13"/>
      <c r="KZ5" s="11"/>
      <c r="LA5" s="11"/>
      <c r="LB5" s="11"/>
      <c r="LC5" s="11"/>
      <c r="LD5" s="13"/>
      <c r="LE5" s="11"/>
      <c r="LF5" s="11"/>
      <c r="LG5" s="13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3"/>
      <c r="LU5" s="13"/>
      <c r="LV5" s="11"/>
      <c r="LW5" s="11"/>
      <c r="LX5" s="11"/>
      <c r="LY5" s="11"/>
      <c r="LZ5" s="11"/>
      <c r="MA5" s="11"/>
      <c r="MB5" s="11"/>
      <c r="MC5" s="11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2"/>
      <c r="MU5" s="2"/>
      <c r="MV5" s="2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2"/>
      <c r="NM5" s="15"/>
      <c r="NN5" s="2"/>
      <c r="NO5" s="15"/>
      <c r="NP5" s="15"/>
      <c r="NQ5" s="15"/>
      <c r="NR5" s="2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2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20"/>
      <c r="OV5" s="20"/>
      <c r="OW5" s="2"/>
      <c r="OX5" s="15"/>
      <c r="OY5" s="15"/>
      <c r="OZ5" s="15"/>
      <c r="PA5" s="21"/>
      <c r="PB5" s="21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2"/>
      <c r="PN5" s="2"/>
      <c r="PO5" s="2"/>
      <c r="PP5" s="2"/>
      <c r="PQ5" s="15"/>
      <c r="PR5" s="15"/>
      <c r="PS5" s="15"/>
      <c r="PT5" s="15"/>
      <c r="PU5" s="15"/>
      <c r="PV5" s="2"/>
      <c r="PW5" s="21"/>
      <c r="PX5" s="21"/>
      <c r="PY5" s="21"/>
      <c r="PZ5" s="21"/>
      <c r="QA5" s="15"/>
      <c r="QB5" s="2"/>
      <c r="QC5" s="15"/>
      <c r="QD5" s="15"/>
      <c r="QE5" s="2"/>
      <c r="QF5" s="2"/>
      <c r="QG5" s="2"/>
      <c r="QH5" s="2"/>
      <c r="QI5" s="15"/>
      <c r="QJ5" s="15"/>
      <c r="QK5" s="15"/>
      <c r="QL5" s="11"/>
      <c r="QM5" s="15"/>
      <c r="QN5" s="2"/>
      <c r="QO5" s="15"/>
      <c r="QP5" s="15"/>
      <c r="QQ5" s="15"/>
      <c r="QR5" s="2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2"/>
      <c r="RJ5" s="15"/>
      <c r="RK5" s="2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2"/>
      <c r="SC5" s="2"/>
      <c r="SD5" s="2"/>
      <c r="SE5" s="15"/>
      <c r="SF5" s="15"/>
      <c r="SG5" s="15"/>
      <c r="SH5" s="2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21"/>
      <c r="TH5" s="21"/>
      <c r="TI5" s="15"/>
      <c r="TJ5" s="15"/>
      <c r="TK5" s="15"/>
      <c r="TL5" s="15"/>
      <c r="TM5" s="15"/>
      <c r="TN5" s="15"/>
      <c r="TO5" s="2"/>
      <c r="TP5" s="15"/>
      <c r="TQ5" s="15"/>
      <c r="TR5" s="15"/>
      <c r="TS5" s="15"/>
      <c r="TT5" s="15"/>
      <c r="TU5" s="15"/>
      <c r="TV5" s="2"/>
      <c r="TW5" s="15"/>
      <c r="TX5" s="15"/>
      <c r="TY5" s="15"/>
      <c r="TZ5" s="15"/>
      <c r="UA5" s="15"/>
      <c r="UB5" s="15"/>
      <c r="UC5" s="15"/>
      <c r="UD5" s="15"/>
      <c r="UE5" s="15"/>
      <c r="UF5" s="11"/>
      <c r="UG5" s="11"/>
      <c r="UH5" s="11"/>
      <c r="UI5" s="11"/>
      <c r="UJ5" s="11"/>
      <c r="UK5" s="11"/>
      <c r="UL5" s="11"/>
      <c r="UM5" s="11"/>
      <c r="UN5" s="11"/>
      <c r="UO5" s="15"/>
      <c r="UP5" s="15"/>
      <c r="UQ5" s="15"/>
      <c r="UR5" s="15"/>
      <c r="US5" s="15"/>
      <c r="UT5" s="15"/>
      <c r="UU5" s="2"/>
      <c r="UV5" s="15"/>
      <c r="UW5" s="15"/>
      <c r="UX5" s="15"/>
      <c r="UY5" s="15"/>
      <c r="UZ5" s="15"/>
      <c r="VA5" s="15"/>
      <c r="VB5" s="2"/>
      <c r="VC5" s="2"/>
      <c r="VD5" s="2"/>
      <c r="VE5" s="2"/>
      <c r="VF5" s="2"/>
      <c r="VG5" s="2"/>
      <c r="VH5" s="15"/>
      <c r="VI5" s="15"/>
      <c r="VJ5" s="15"/>
      <c r="VK5" s="2"/>
      <c r="VL5" s="15"/>
      <c r="VM5" s="2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21"/>
      <c r="WD5" s="15"/>
      <c r="WE5" s="15"/>
      <c r="WF5" s="15"/>
      <c r="WG5" s="15"/>
      <c r="WH5" s="2"/>
      <c r="WI5" s="15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</row>
    <row r="6" spans="1:741" s="23" customFormat="1" x14ac:dyDescent="0.3">
      <c r="A6" s="2" t="s">
        <v>7</v>
      </c>
      <c r="B6" s="22">
        <f>B3-B5</f>
        <v>2.5950000000000002</v>
      </c>
      <c r="C6" s="22">
        <f>C3-C5</f>
        <v>2.665</v>
      </c>
      <c r="D6" s="22">
        <f>IF(OR(D3&lt;&gt;0,D5&lt;&gt;0),D3-D5,"")</f>
        <v>2.6390000000000002</v>
      </c>
      <c r="E6" s="22">
        <f>E3-E5</f>
        <v>2.6379999999999999</v>
      </c>
      <c r="F6" s="22">
        <v>2.6379999999999999</v>
      </c>
      <c r="G6" s="22">
        <f>G3-G5</f>
        <v>2.6379999999999999</v>
      </c>
      <c r="H6" s="22">
        <v>2.6379999999999999</v>
      </c>
      <c r="I6" s="22">
        <f>I3-I5</f>
        <v>2.5949999999999998</v>
      </c>
      <c r="J6" s="22">
        <f t="shared" ref="J6:CW6" si="0">IF(OR(J3&lt;&gt;0,J5&lt;&gt;0),J3-J5,"")</f>
        <v>2.7709999999999999</v>
      </c>
      <c r="K6" s="22">
        <f t="shared" si="0"/>
        <v>1.7710000000000001</v>
      </c>
      <c r="L6" s="22">
        <f>L3-L5</f>
        <v>2.7039999999999997</v>
      </c>
      <c r="M6" s="22">
        <v>2.7040000000000002</v>
      </c>
      <c r="N6" s="22">
        <f>N3-N5</f>
        <v>2.7570000000000001</v>
      </c>
      <c r="O6" s="22">
        <f>O3-O5</f>
        <v>2.6109999999999998</v>
      </c>
      <c r="P6" s="22">
        <f t="shared" si="0"/>
        <v>2.7090000000000001</v>
      </c>
      <c r="Q6" s="22">
        <f>Q3-Q5</f>
        <v>2.738</v>
      </c>
      <c r="R6" s="22">
        <f>R3-R5</f>
        <v>2.706</v>
      </c>
      <c r="S6" s="22">
        <f>S3-S5</f>
        <v>2.6470000000000002</v>
      </c>
      <c r="T6" s="22">
        <f t="shared" si="0"/>
        <v>2.915</v>
      </c>
      <c r="U6" s="22">
        <f>U3-U5</f>
        <v>2.6229999999999998</v>
      </c>
      <c r="V6" s="22">
        <f t="shared" si="0"/>
        <v>2.7449999999999997</v>
      </c>
      <c r="W6" s="22">
        <f>W3-W5</f>
        <v>2.7450000000000001</v>
      </c>
      <c r="X6" s="22">
        <f t="shared" si="0"/>
        <v>2.7079999999999997</v>
      </c>
      <c r="Y6" s="22">
        <f t="shared" si="0"/>
        <v>2.62</v>
      </c>
      <c r="Z6" s="22">
        <f>Z3-Z5</f>
        <v>2.8179999999999996</v>
      </c>
      <c r="AA6" s="22">
        <f t="shared" si="0"/>
        <v>2.6999999999999997</v>
      </c>
      <c r="AB6" s="22">
        <f t="shared" si="0"/>
        <v>2.7189999999999999</v>
      </c>
      <c r="AC6" s="22">
        <f t="shared" si="0"/>
        <v>2.8319999999999999</v>
      </c>
      <c r="AD6" s="22">
        <f t="shared" si="0"/>
        <v>2.8319999999999999</v>
      </c>
      <c r="AE6" s="22">
        <f t="shared" si="0"/>
        <v>2.8279999999999998</v>
      </c>
      <c r="AF6" s="22">
        <f t="shared" si="0"/>
        <v>2.7839999999999998</v>
      </c>
      <c r="AG6" s="22">
        <f t="shared" si="0"/>
        <v>2.7730000000000001</v>
      </c>
      <c r="AH6" s="22">
        <f t="shared" si="0"/>
        <v>2.7639999999999998</v>
      </c>
      <c r="AI6" s="22">
        <f t="shared" si="0"/>
        <v>2.7640000000000002</v>
      </c>
      <c r="AJ6" s="22">
        <f t="shared" si="0"/>
        <v>2.7640000000000002</v>
      </c>
      <c r="AK6" s="22">
        <f t="shared" si="0"/>
        <v>2.5999999999999996</v>
      </c>
      <c r="AL6" s="22">
        <f>AL3-AL5</f>
        <v>2.766</v>
      </c>
      <c r="AM6" s="22">
        <f t="shared" si="0"/>
        <v>2.76</v>
      </c>
      <c r="AN6" s="22">
        <f t="shared" si="0"/>
        <v>2.7080000000000002</v>
      </c>
      <c r="AO6" s="22">
        <f t="shared" si="0"/>
        <v>2.7080000000000002</v>
      </c>
      <c r="AP6" s="22">
        <f t="shared" si="0"/>
        <v>2.5369999999999999</v>
      </c>
      <c r="AQ6" s="22">
        <f t="shared" si="0"/>
        <v>2.65</v>
      </c>
      <c r="AR6" s="22">
        <f t="shared" si="0"/>
        <v>2.512</v>
      </c>
      <c r="AS6" s="22">
        <f t="shared" si="0"/>
        <v>2.5859999999999999</v>
      </c>
      <c r="AT6" s="22">
        <f t="shared" si="0"/>
        <v>2.5110000000000001</v>
      </c>
      <c r="AU6" s="22">
        <f t="shared" si="0"/>
        <v>2.4079999999999999</v>
      </c>
      <c r="AV6" s="22">
        <f t="shared" si="0"/>
        <v>2.3200000000000003</v>
      </c>
      <c r="AW6" s="22">
        <f t="shared" si="0"/>
        <v>2.46</v>
      </c>
      <c r="AX6" s="22">
        <f>AX3-AX5</f>
        <v>2.4410000000000003</v>
      </c>
      <c r="AY6" s="22">
        <f>AY3-AY5</f>
        <v>2.4410000000000003</v>
      </c>
      <c r="AZ6" s="22">
        <v>0.872</v>
      </c>
      <c r="BA6" s="22">
        <v>10</v>
      </c>
      <c r="BB6" s="22">
        <v>2.3639999999999999</v>
      </c>
      <c r="BC6" s="22">
        <v>2.37</v>
      </c>
      <c r="BD6" s="22">
        <f t="shared" si="0"/>
        <v>2.4010000000000002</v>
      </c>
      <c r="BE6" s="22">
        <f t="shared" si="0"/>
        <v>2.4010000000000002</v>
      </c>
      <c r="BF6" s="22">
        <f>BF3-BF5</f>
        <v>2.4459999999999997</v>
      </c>
      <c r="BG6" s="22">
        <f>BG3-BG5</f>
        <v>2.4459999999999997</v>
      </c>
      <c r="BH6" s="22">
        <f>BH3-BH5</f>
        <v>2.37</v>
      </c>
      <c r="BI6" s="22">
        <f t="shared" si="0"/>
        <v>2.3440000000000003</v>
      </c>
      <c r="BJ6" s="22">
        <f>BJ3-BJ5</f>
        <v>2.3439999999999999</v>
      </c>
      <c r="BK6" s="22">
        <f t="shared" si="0"/>
        <v>2.4279999999999999</v>
      </c>
      <c r="BL6" s="22">
        <f t="shared" si="0"/>
        <v>2.4279999999999999</v>
      </c>
      <c r="BM6" s="22">
        <f t="shared" si="0"/>
        <v>2.4870000000000001</v>
      </c>
      <c r="BN6" s="22">
        <f t="shared" si="0"/>
        <v>2.476</v>
      </c>
      <c r="BO6" s="22">
        <f t="shared" si="0"/>
        <v>2.4590000000000001</v>
      </c>
      <c r="BP6" s="22">
        <f>BP3-BP5</f>
        <v>2.4219999999999997</v>
      </c>
      <c r="BQ6" s="22">
        <f t="shared" si="0"/>
        <v>2.4220000000000002</v>
      </c>
      <c r="BR6" s="22">
        <f>BR3-BR5</f>
        <v>2.37</v>
      </c>
      <c r="BS6" s="22">
        <v>2.37</v>
      </c>
      <c r="BT6" s="22">
        <v>2.37</v>
      </c>
      <c r="BU6" s="22">
        <f t="shared" si="0"/>
        <v>2.4330000000000003</v>
      </c>
      <c r="BV6" s="22">
        <v>2.35</v>
      </c>
      <c r="BW6" s="22">
        <f t="shared" si="0"/>
        <v>2.3029999999999999</v>
      </c>
      <c r="BX6" s="22">
        <f t="shared" si="0"/>
        <v>2.3069999999999999</v>
      </c>
      <c r="BY6" s="22">
        <f>BY3-BY5</f>
        <v>2.1560000000000001</v>
      </c>
      <c r="BZ6" s="22">
        <f>BZ3-BZ5</f>
        <v>2.14</v>
      </c>
      <c r="CA6" s="22">
        <f>CA3-CA5</f>
        <v>2.14</v>
      </c>
      <c r="CB6" s="22">
        <f>CB3-CB5</f>
        <v>2.13</v>
      </c>
      <c r="CC6" s="22">
        <f t="shared" si="0"/>
        <v>2.0509999999999997</v>
      </c>
      <c r="CD6" s="22">
        <f t="shared" si="0"/>
        <v>2.125</v>
      </c>
      <c r="CE6" s="22">
        <f t="shared" si="0"/>
        <v>2.1859999999999999</v>
      </c>
      <c r="CF6" s="22" t="str">
        <f t="shared" si="0"/>
        <v/>
      </c>
      <c r="CG6" s="22" t="str">
        <f t="shared" si="0"/>
        <v/>
      </c>
      <c r="CH6" s="22" t="str">
        <f t="shared" si="0"/>
        <v/>
      </c>
      <c r="CI6" s="22" t="str">
        <f t="shared" si="0"/>
        <v/>
      </c>
      <c r="CJ6" s="22" t="str">
        <f t="shared" si="0"/>
        <v/>
      </c>
      <c r="CK6" s="22" t="str">
        <f t="shared" si="0"/>
        <v/>
      </c>
      <c r="CL6" s="22" t="str">
        <f t="shared" si="0"/>
        <v/>
      </c>
      <c r="CM6" s="22" t="str">
        <f t="shared" si="0"/>
        <v/>
      </c>
      <c r="CN6" s="22" t="str">
        <f t="shared" si="0"/>
        <v/>
      </c>
      <c r="CO6" s="22" t="str">
        <f t="shared" si="0"/>
        <v/>
      </c>
      <c r="CP6" s="22" t="str">
        <f t="shared" si="0"/>
        <v/>
      </c>
      <c r="CQ6" s="22" t="str">
        <f t="shared" si="0"/>
        <v/>
      </c>
      <c r="CR6" s="22" t="str">
        <f t="shared" si="0"/>
        <v/>
      </c>
      <c r="CS6" s="22" t="str">
        <f t="shared" si="0"/>
        <v/>
      </c>
      <c r="CT6" s="22" t="str">
        <f t="shared" si="0"/>
        <v/>
      </c>
      <c r="CU6" s="22" t="str">
        <f t="shared" si="0"/>
        <v/>
      </c>
      <c r="CV6" s="22" t="str">
        <f t="shared" si="0"/>
        <v/>
      </c>
      <c r="CW6" s="22" t="str">
        <f t="shared" si="0"/>
        <v/>
      </c>
      <c r="CX6" s="22" t="str">
        <f t="shared" ref="CX6:DO6" si="1">IF(OR(CX3&lt;&gt;0,CX5&lt;&gt;0),CX3-CX5,"")</f>
        <v/>
      </c>
      <c r="CY6" s="22" t="str">
        <f t="shared" si="1"/>
        <v/>
      </c>
      <c r="CZ6" s="22" t="str">
        <f t="shared" si="1"/>
        <v/>
      </c>
      <c r="DA6" s="22" t="str">
        <f t="shared" si="1"/>
        <v/>
      </c>
      <c r="DB6" s="22" t="str">
        <f t="shared" si="1"/>
        <v/>
      </c>
      <c r="DC6" s="22" t="str">
        <f t="shared" si="1"/>
        <v/>
      </c>
      <c r="DD6" s="22" t="str">
        <f t="shared" si="1"/>
        <v/>
      </c>
      <c r="DE6" s="22" t="str">
        <f t="shared" si="1"/>
        <v/>
      </c>
      <c r="DF6" s="22" t="str">
        <f t="shared" si="1"/>
        <v/>
      </c>
      <c r="DG6" s="22" t="str">
        <f t="shared" si="1"/>
        <v/>
      </c>
      <c r="DH6" s="22" t="str">
        <f t="shared" si="1"/>
        <v/>
      </c>
      <c r="DI6" s="22" t="str">
        <f t="shared" si="1"/>
        <v/>
      </c>
      <c r="DJ6" s="22" t="str">
        <f t="shared" si="1"/>
        <v/>
      </c>
      <c r="DK6" s="22" t="str">
        <f t="shared" si="1"/>
        <v/>
      </c>
      <c r="DL6" s="22" t="str">
        <f t="shared" si="1"/>
        <v/>
      </c>
      <c r="DM6" s="22" t="str">
        <f t="shared" si="1"/>
        <v/>
      </c>
      <c r="DN6" s="22" t="str">
        <f t="shared" si="1"/>
        <v/>
      </c>
      <c r="DO6" s="22" t="str">
        <f t="shared" si="1"/>
        <v/>
      </c>
      <c r="DP6" s="22" t="str">
        <f t="shared" ref="DP6" si="2">IF(OR(DP3&lt;&gt;0,DP5&lt;&gt;0),DP3-DP5,"")</f>
        <v/>
      </c>
      <c r="DQ6" s="22" t="str">
        <f t="shared" ref="DQ6" si="3">IF(OR(DQ3&lt;&gt;0,DQ5&lt;&gt;0),DQ3-DQ5,"")</f>
        <v/>
      </c>
      <c r="DR6" s="22" t="str">
        <f t="shared" ref="DR6" si="4">IF(OR(DR3&lt;&gt;0,DR5&lt;&gt;0),DR3-DR5,"")</f>
        <v/>
      </c>
      <c r="DS6" s="22" t="str">
        <f t="shared" ref="DS6" si="5">IF(OR(DS3&lt;&gt;0,DS5&lt;&gt;0),DS3-DS5,"")</f>
        <v/>
      </c>
      <c r="DT6" s="22" t="str">
        <f t="shared" ref="DT6" si="6">IF(OR(DT3&lt;&gt;0,DT5&lt;&gt;0),DT3-DT5,"")</f>
        <v/>
      </c>
      <c r="DU6" s="22" t="str">
        <f t="shared" ref="DU6" si="7">IF(OR(DU3&lt;&gt;0,DU5&lt;&gt;0),DU3-DU5,"")</f>
        <v/>
      </c>
      <c r="DV6" s="22" t="str">
        <f t="shared" ref="DV6" si="8">IF(OR(DV3&lt;&gt;0,DV5&lt;&gt;0),DV3-DV5,"")</f>
        <v/>
      </c>
      <c r="DW6" s="22" t="str">
        <f t="shared" ref="DW6" si="9">IF(OR(DW3&lt;&gt;0,DW5&lt;&gt;0),DW3-DW5,"")</f>
        <v/>
      </c>
      <c r="DX6" s="22" t="str">
        <f t="shared" ref="DX6" si="10">IF(OR(DX3&lt;&gt;0,DX5&lt;&gt;0),DX3-DX5,"")</f>
        <v/>
      </c>
      <c r="DY6" s="22" t="str">
        <f t="shared" ref="DY6" si="11">IF(OR(DY3&lt;&gt;0,DY5&lt;&gt;0),DY3-DY5,"")</f>
        <v/>
      </c>
      <c r="DZ6" s="22" t="str">
        <f t="shared" ref="DZ6" si="12">IF(OR(DZ3&lt;&gt;0,DZ5&lt;&gt;0),DZ3-DZ5,"")</f>
        <v/>
      </c>
      <c r="EA6" s="22" t="str">
        <f t="shared" ref="EA6" si="13">IF(OR(EA3&lt;&gt;0,EA5&lt;&gt;0),EA3-EA5,"")</f>
        <v/>
      </c>
      <c r="EB6" s="22" t="str">
        <f t="shared" ref="EB6" si="14">IF(OR(EB3&lt;&gt;0,EB5&lt;&gt;0),EB3-EB5,"")</f>
        <v/>
      </c>
      <c r="EC6" s="22" t="str">
        <f t="shared" ref="EC6" si="15">IF(OR(EC3&lt;&gt;0,EC5&lt;&gt;0),EC3-EC5,"")</f>
        <v/>
      </c>
      <c r="ED6" s="22" t="str">
        <f t="shared" ref="ED6" si="16">IF(OR(ED3&lt;&gt;0,ED5&lt;&gt;0),ED3-ED5,"")</f>
        <v/>
      </c>
      <c r="EE6" s="22" t="str">
        <f t="shared" ref="EE6" si="17">IF(OR(EE3&lt;&gt;0,EE5&lt;&gt;0),EE3-EE5,"")</f>
        <v/>
      </c>
      <c r="EF6" s="22" t="str">
        <f t="shared" ref="EF6" si="18">IF(OR(EF3&lt;&gt;0,EF5&lt;&gt;0),EF3-EF5,"")</f>
        <v/>
      </c>
      <c r="EG6" s="22" t="str">
        <f t="shared" ref="EG6" si="19">IF(OR(EG3&lt;&gt;0,EG5&lt;&gt;0),EG3-EG5,"")</f>
        <v/>
      </c>
      <c r="EH6" s="22" t="str">
        <f t="shared" ref="EH6" si="20">IF(OR(EH3&lt;&gt;0,EH5&lt;&gt;0),EH3-EH5,"")</f>
        <v/>
      </c>
      <c r="EI6" s="22" t="str">
        <f t="shared" ref="EI6" si="21">IF(OR(EI3&lt;&gt;0,EI5&lt;&gt;0),EI3-EI5,"")</f>
        <v/>
      </c>
      <c r="EJ6" s="22" t="str">
        <f t="shared" ref="EJ6" si="22">IF(OR(EJ3&lt;&gt;0,EJ5&lt;&gt;0),EJ3-EJ5,"")</f>
        <v/>
      </c>
      <c r="EK6" s="22" t="str">
        <f t="shared" ref="EK6" si="23">IF(OR(EK3&lt;&gt;0,EK5&lt;&gt;0),EK3-EK5,"")</f>
        <v/>
      </c>
      <c r="EL6" s="22" t="str">
        <f t="shared" ref="EL6" si="24">IF(OR(EL3&lt;&gt;0,EL5&lt;&gt;0),EL3-EL5,"")</f>
        <v/>
      </c>
      <c r="EM6" s="22" t="str">
        <f t="shared" ref="EM6" si="25">IF(OR(EM3&lt;&gt;0,EM5&lt;&gt;0),EM3-EM5,"")</f>
        <v/>
      </c>
      <c r="EN6" s="22" t="str">
        <f t="shared" ref="EN6" si="26">IF(OR(EN3&lt;&gt;0,EN5&lt;&gt;0),EN3-EN5,"")</f>
        <v/>
      </c>
      <c r="EO6" s="22" t="str">
        <f t="shared" ref="EO6" si="27">IF(OR(EO3&lt;&gt;0,EO5&lt;&gt;0),EO3-EO5,"")</f>
        <v/>
      </c>
      <c r="EP6" s="22" t="str">
        <f t="shared" ref="EP6" si="28">IF(OR(EP3&lt;&gt;0,EP5&lt;&gt;0),EP3-EP5,"")</f>
        <v/>
      </c>
      <c r="EQ6" s="22" t="str">
        <f t="shared" ref="EQ6" si="29">IF(OR(EQ3&lt;&gt;0,EQ5&lt;&gt;0),EQ3-EQ5,"")</f>
        <v/>
      </c>
      <c r="ER6" s="22" t="str">
        <f t="shared" ref="ER6" si="30">IF(OR(ER3&lt;&gt;0,ER5&lt;&gt;0),ER3-ER5,"")</f>
        <v/>
      </c>
      <c r="ES6" s="22" t="str">
        <f t="shared" ref="ES6" si="31">IF(OR(ES3&lt;&gt;0,ES5&lt;&gt;0),ES3-ES5,"")</f>
        <v/>
      </c>
      <c r="ET6" s="22" t="str">
        <f t="shared" ref="ET6" si="32">IF(OR(ET3&lt;&gt;0,ET5&lt;&gt;0),ET3-ET5,"")</f>
        <v/>
      </c>
      <c r="EU6" s="22" t="str">
        <f t="shared" ref="EU6" si="33">IF(OR(EU3&lt;&gt;0,EU5&lt;&gt;0),EU3-EU5,"")</f>
        <v/>
      </c>
      <c r="EV6" s="22" t="str">
        <f t="shared" ref="EV6" si="34">IF(OR(EV3&lt;&gt;0,EV5&lt;&gt;0),EV3-EV5,"")</f>
        <v/>
      </c>
      <c r="EW6" s="22" t="str">
        <f t="shared" ref="EW6" si="35">IF(OR(EW3&lt;&gt;0,EW5&lt;&gt;0),EW3-EW5,"")</f>
        <v/>
      </c>
      <c r="EX6" s="22" t="str">
        <f t="shared" ref="EX6" si="36">IF(OR(EX3&lt;&gt;0,EX5&lt;&gt;0),EX3-EX5,"")</f>
        <v/>
      </c>
      <c r="EY6" s="22" t="str">
        <f t="shared" ref="EY6" si="37">IF(OR(EY3&lt;&gt;0,EY5&lt;&gt;0),EY3-EY5,"")</f>
        <v/>
      </c>
      <c r="EZ6" s="22" t="str">
        <f t="shared" ref="EZ6" si="38">IF(OR(EZ3&lt;&gt;0,EZ5&lt;&gt;0),EZ3-EZ5,"")</f>
        <v/>
      </c>
      <c r="FA6" s="22" t="str">
        <f t="shared" ref="FA6" si="39">IF(OR(FA3&lt;&gt;0,FA5&lt;&gt;0),FA3-FA5,"")</f>
        <v/>
      </c>
      <c r="FB6" s="22" t="str">
        <f t="shared" ref="FB6" si="40">IF(OR(FB3&lt;&gt;0,FB5&lt;&gt;0),FB3-FB5,"")</f>
        <v/>
      </c>
      <c r="FC6" s="22" t="str">
        <f t="shared" ref="FC6" si="41">IF(OR(FC3&lt;&gt;0,FC5&lt;&gt;0),FC3-FC5,"")</f>
        <v/>
      </c>
      <c r="FD6" s="22" t="str">
        <f t="shared" ref="FD6" si="42">IF(OR(FD3&lt;&gt;0,FD5&lt;&gt;0),FD3-FD5,"")</f>
        <v/>
      </c>
      <c r="FE6" s="22" t="str">
        <f t="shared" ref="FE6" si="43">IF(OR(FE3&lt;&gt;0,FE5&lt;&gt;0),FE3-FE5,"")</f>
        <v/>
      </c>
      <c r="FF6" s="22" t="str">
        <f t="shared" ref="FF6" si="44">IF(OR(FF3&lt;&gt;0,FF5&lt;&gt;0),FF3-FF5,"")</f>
        <v/>
      </c>
      <c r="FG6" s="22" t="str">
        <f t="shared" ref="FG6" si="45">IF(OR(FG3&lt;&gt;0,FG5&lt;&gt;0),FG3-FG5,"")</f>
        <v/>
      </c>
      <c r="FH6" s="22" t="str">
        <f t="shared" ref="FH6" si="46">IF(OR(FH3&lt;&gt;0,FH5&lt;&gt;0),FH3-FH5,"")</f>
        <v/>
      </c>
      <c r="FI6" s="22" t="str">
        <f t="shared" ref="FI6" si="47">IF(OR(FI3&lt;&gt;0,FI5&lt;&gt;0),FI3-FI5,"")</f>
        <v/>
      </c>
      <c r="FJ6" s="22" t="str">
        <f t="shared" ref="FJ6" si="48">IF(OR(FJ3&lt;&gt;0,FJ5&lt;&gt;0),FJ3-FJ5,"")</f>
        <v/>
      </c>
      <c r="FK6" s="22" t="str">
        <f t="shared" ref="FK6" si="49">IF(OR(FK3&lt;&gt;0,FK5&lt;&gt;0),FK3-FK5,"")</f>
        <v/>
      </c>
      <c r="FL6" s="22" t="str">
        <f t="shared" ref="FL6" si="50">IF(OR(FL3&lt;&gt;0,FL5&lt;&gt;0),FL3-FL5,"")</f>
        <v/>
      </c>
      <c r="FM6" s="22" t="str">
        <f t="shared" ref="FM6" si="51">IF(OR(FM3&lt;&gt;0,FM5&lt;&gt;0),FM3-FM5,"")</f>
        <v/>
      </c>
      <c r="FN6" s="22" t="str">
        <f t="shared" ref="FN6" si="52">IF(OR(FN3&lt;&gt;0,FN5&lt;&gt;0),FN3-FN5,"")</f>
        <v/>
      </c>
      <c r="FO6" s="22" t="str">
        <f t="shared" ref="FO6" si="53">IF(OR(FO3&lt;&gt;0,FO5&lt;&gt;0),FO3-FO5,"")</f>
        <v/>
      </c>
      <c r="FP6" s="22" t="str">
        <f t="shared" ref="FP6" si="54">IF(OR(FP3&lt;&gt;0,FP5&lt;&gt;0),FP3-FP5,"")</f>
        <v/>
      </c>
      <c r="FQ6" s="22" t="str">
        <f t="shared" ref="FQ6" si="55">IF(OR(FQ3&lt;&gt;0,FQ5&lt;&gt;0),FQ3-FQ5,"")</f>
        <v/>
      </c>
      <c r="FR6" s="22" t="str">
        <f t="shared" ref="FR6" si="56">IF(OR(FR3&lt;&gt;0,FR5&lt;&gt;0),FR3-FR5,"")</f>
        <v/>
      </c>
      <c r="FS6" s="22" t="str">
        <f t="shared" ref="FS6" si="57">IF(OR(FS3&lt;&gt;0,FS5&lt;&gt;0),FS3-FS5,"")</f>
        <v/>
      </c>
      <c r="FT6" s="22" t="str">
        <f t="shared" ref="FT6" si="58">IF(OR(FT3&lt;&gt;0,FT5&lt;&gt;0),FT3-FT5,"")</f>
        <v/>
      </c>
      <c r="FU6" s="22" t="str">
        <f t="shared" ref="FU6" si="59">IF(OR(FU3&lt;&gt;0,FU5&lt;&gt;0),FU3-FU5,"")</f>
        <v/>
      </c>
      <c r="FV6" s="22" t="str">
        <f t="shared" ref="FV6" si="60">IF(OR(FV3&lt;&gt;0,FV5&lt;&gt;0),FV3-FV5,"")</f>
        <v/>
      </c>
      <c r="FW6" s="22" t="str">
        <f t="shared" ref="FW6" si="61">IF(OR(FW3&lt;&gt;0,FW5&lt;&gt;0),FW3-FW5,"")</f>
        <v/>
      </c>
      <c r="FX6" s="22" t="str">
        <f t="shared" ref="FX6" si="62">IF(OR(FX3&lt;&gt;0,FX5&lt;&gt;0),FX3-FX5,"")</f>
        <v/>
      </c>
      <c r="FY6" s="22" t="str">
        <f t="shared" ref="FY6" si="63">IF(OR(FY3&lt;&gt;0,FY5&lt;&gt;0),FY3-FY5,"")</f>
        <v/>
      </c>
      <c r="FZ6" s="22" t="str">
        <f t="shared" ref="FZ6" si="64">IF(OR(FZ3&lt;&gt;0,FZ5&lt;&gt;0),FZ3-FZ5,"")</f>
        <v/>
      </c>
      <c r="GA6" s="22" t="str">
        <f t="shared" ref="GA6" si="65">IF(OR(GA3&lt;&gt;0,GA5&lt;&gt;0),GA3-GA5,"")</f>
        <v/>
      </c>
      <c r="GB6" s="22" t="str">
        <f t="shared" ref="GB6" si="66">IF(OR(GB3&lt;&gt;0,GB5&lt;&gt;0),GB3-GB5,"")</f>
        <v/>
      </c>
      <c r="GC6" s="22" t="str">
        <f t="shared" ref="GC6" si="67">IF(OR(GC3&lt;&gt;0,GC5&lt;&gt;0),GC3-GC5,"")</f>
        <v/>
      </c>
      <c r="GD6" s="22" t="str">
        <f t="shared" ref="GD6" si="68">IF(OR(GD3&lt;&gt;0,GD5&lt;&gt;0),GD3-GD5,"")</f>
        <v/>
      </c>
      <c r="GE6" s="22" t="str">
        <f t="shared" ref="GE6" si="69">IF(OR(GE3&lt;&gt;0,GE5&lt;&gt;0),GE3-GE5,"")</f>
        <v/>
      </c>
      <c r="GF6" s="22" t="str">
        <f t="shared" ref="GF6" si="70">IF(OR(GF3&lt;&gt;0,GF5&lt;&gt;0),GF3-GF5,"")</f>
        <v/>
      </c>
      <c r="GG6" s="22" t="str">
        <f t="shared" ref="GG6" si="71">IF(OR(GG3&lt;&gt;0,GG5&lt;&gt;0),GG3-GG5,"")</f>
        <v/>
      </c>
      <c r="GH6" s="22" t="str">
        <f t="shared" ref="GH6" si="72">IF(OR(GH3&lt;&gt;0,GH5&lt;&gt;0),GH3-GH5,"")</f>
        <v/>
      </c>
      <c r="GI6" s="22" t="str">
        <f t="shared" ref="GI6" si="73">IF(OR(GI3&lt;&gt;0,GI5&lt;&gt;0),GI3-GI5,"")</f>
        <v/>
      </c>
      <c r="GJ6" s="22" t="str">
        <f t="shared" ref="GJ6" si="74">IF(OR(GJ3&lt;&gt;0,GJ5&lt;&gt;0),GJ3-GJ5,"")</f>
        <v/>
      </c>
      <c r="GK6" s="22" t="str">
        <f t="shared" ref="GK6" si="75">IF(OR(GK3&lt;&gt;0,GK5&lt;&gt;0),GK3-GK5,"")</f>
        <v/>
      </c>
      <c r="GL6" s="22" t="str">
        <f t="shared" ref="GL6" si="76">IF(OR(GL3&lt;&gt;0,GL5&lt;&gt;0),GL3-GL5,"")</f>
        <v/>
      </c>
      <c r="GM6" s="22" t="str">
        <f t="shared" ref="GM6" si="77">IF(OR(GM3&lt;&gt;0,GM5&lt;&gt;0),GM3-GM5,"")</f>
        <v/>
      </c>
      <c r="GN6" s="22" t="str">
        <f t="shared" ref="GN6" si="78">IF(OR(GN3&lt;&gt;0,GN5&lt;&gt;0),GN3-GN5,"")</f>
        <v/>
      </c>
      <c r="GO6" s="22" t="str">
        <f t="shared" ref="GO6" si="79">IF(OR(GO3&lt;&gt;0,GO5&lt;&gt;0),GO3-GO5,"")</f>
        <v/>
      </c>
      <c r="GP6" s="22" t="str">
        <f t="shared" ref="GP6" si="80">IF(OR(GP3&lt;&gt;0,GP5&lt;&gt;0),GP3-GP5,"")</f>
        <v/>
      </c>
      <c r="GQ6" s="22" t="str">
        <f t="shared" ref="GQ6" si="81">IF(OR(GQ3&lt;&gt;0,GQ5&lt;&gt;0),GQ3-GQ5,"")</f>
        <v/>
      </c>
      <c r="GR6" s="22" t="str">
        <f t="shared" ref="GR6" si="82">IF(OR(GR3&lt;&gt;0,GR5&lt;&gt;0),GR3-GR5,"")</f>
        <v/>
      </c>
      <c r="GS6" s="22" t="str">
        <f t="shared" ref="GS6" si="83">IF(OR(GS3&lt;&gt;0,GS5&lt;&gt;0),GS3-GS5,"")</f>
        <v/>
      </c>
      <c r="GT6" s="22" t="str">
        <f t="shared" ref="GT6" si="84">IF(OR(GT3&lt;&gt;0,GT5&lt;&gt;0),GT3-GT5,"")</f>
        <v/>
      </c>
      <c r="GU6" s="22" t="str">
        <f t="shared" ref="GU6" si="85">IF(OR(GU3&lt;&gt;0,GU5&lt;&gt;0),GU3-GU5,"")</f>
        <v/>
      </c>
      <c r="GV6" s="22" t="str">
        <f t="shared" ref="GV6" si="86">IF(OR(GV3&lt;&gt;0,GV5&lt;&gt;0),GV3-GV5,"")</f>
        <v/>
      </c>
      <c r="GW6" s="22" t="str">
        <f t="shared" ref="GW6" si="87">IF(OR(GW3&lt;&gt;0,GW5&lt;&gt;0),GW3-GW5,"")</f>
        <v/>
      </c>
      <c r="GX6" s="22" t="str">
        <f t="shared" ref="GX6" si="88">IF(OR(GX3&lt;&gt;0,GX5&lt;&gt;0),GX3-GX5,"")</f>
        <v/>
      </c>
      <c r="GY6" s="22" t="str">
        <f t="shared" ref="GY6" si="89">IF(OR(GY3&lt;&gt;0,GY5&lt;&gt;0),GY3-GY5,"")</f>
        <v/>
      </c>
      <c r="GZ6" s="22" t="str">
        <f t="shared" ref="GZ6" si="90">IF(OR(GZ3&lt;&gt;0,GZ5&lt;&gt;0),GZ3-GZ5,"")</f>
        <v/>
      </c>
      <c r="HA6" s="22" t="str">
        <f t="shared" ref="HA6" si="91">IF(OR(HA3&lt;&gt;0,HA5&lt;&gt;0),HA3-HA5,"")</f>
        <v/>
      </c>
      <c r="HB6" s="22" t="str">
        <f t="shared" ref="HB6" si="92">IF(OR(HB3&lt;&gt;0,HB5&lt;&gt;0),HB3-HB5,"")</f>
        <v/>
      </c>
      <c r="HC6" s="22" t="str">
        <f t="shared" ref="HC6" si="93">IF(OR(HC3&lt;&gt;0,HC5&lt;&gt;0),HC3-HC5,"")</f>
        <v/>
      </c>
      <c r="HD6" s="22" t="str">
        <f t="shared" ref="HD6" si="94">IF(OR(HD3&lt;&gt;0,HD5&lt;&gt;0),HD3-HD5,"")</f>
        <v/>
      </c>
      <c r="HE6" s="22" t="str">
        <f t="shared" ref="HE6" si="95">IF(OR(HE3&lt;&gt;0,HE5&lt;&gt;0),HE3-HE5,"")</f>
        <v/>
      </c>
      <c r="HF6" s="22" t="str">
        <f t="shared" ref="HF6" si="96">IF(OR(HF3&lt;&gt;0,HF5&lt;&gt;0),HF3-HF5,"")</f>
        <v/>
      </c>
      <c r="HG6" s="22" t="str">
        <f t="shared" ref="HG6" si="97">IF(OR(HG3&lt;&gt;0,HG5&lt;&gt;0),HG3-HG5,"")</f>
        <v/>
      </c>
      <c r="HH6" s="22" t="str">
        <f t="shared" ref="HH6" si="98">IF(OR(HH3&lt;&gt;0,HH5&lt;&gt;0),HH3-HH5,"")</f>
        <v/>
      </c>
      <c r="HI6" s="22" t="str">
        <f t="shared" ref="HI6" si="99">IF(OR(HI3&lt;&gt;0,HI5&lt;&gt;0),HI3-HI5,"")</f>
        <v/>
      </c>
      <c r="HJ6" s="22" t="str">
        <f t="shared" ref="HJ6" si="100">IF(OR(HJ3&lt;&gt;0,HJ5&lt;&gt;0),HJ3-HJ5,"")</f>
        <v/>
      </c>
      <c r="HK6" s="22" t="str">
        <f t="shared" ref="HK6" si="101">IF(OR(HK3&lt;&gt;0,HK5&lt;&gt;0),HK3-HK5,"")</f>
        <v/>
      </c>
      <c r="HL6" s="22" t="str">
        <f t="shared" ref="HL6" si="102">IF(OR(HL3&lt;&gt;0,HL5&lt;&gt;0),HL3-HL5,"")</f>
        <v/>
      </c>
      <c r="HM6" s="22" t="str">
        <f t="shared" ref="HM6" si="103">IF(OR(HM3&lt;&gt;0,HM5&lt;&gt;0),HM3-HM5,"")</f>
        <v/>
      </c>
      <c r="HN6" s="22" t="str">
        <f t="shared" ref="HN6" si="104">IF(OR(HN3&lt;&gt;0,HN5&lt;&gt;0),HN3-HN5,"")</f>
        <v/>
      </c>
      <c r="HO6" s="22" t="str">
        <f t="shared" ref="HO6" si="105">IF(OR(HO3&lt;&gt;0,HO5&lt;&gt;0),HO3-HO5,"")</f>
        <v/>
      </c>
      <c r="HP6" s="22" t="str">
        <f t="shared" ref="HP6" si="106">IF(OR(HP3&lt;&gt;0,HP5&lt;&gt;0),HP3-HP5,"")</f>
        <v/>
      </c>
      <c r="HQ6" s="22" t="str">
        <f t="shared" ref="HQ6" si="107">IF(OR(HQ3&lt;&gt;0,HQ5&lt;&gt;0),HQ3-HQ5,"")</f>
        <v/>
      </c>
      <c r="HR6" s="22" t="str">
        <f t="shared" ref="HR6" si="108">IF(OR(HR3&lt;&gt;0,HR5&lt;&gt;0),HR3-HR5,"")</f>
        <v/>
      </c>
      <c r="HS6" s="22" t="str">
        <f t="shared" ref="HS6" si="109">IF(OR(HS3&lt;&gt;0,HS5&lt;&gt;0),HS3-HS5,"")</f>
        <v/>
      </c>
      <c r="HT6" s="22" t="str">
        <f t="shared" ref="HT6" si="110">IF(OR(HT3&lt;&gt;0,HT5&lt;&gt;0),HT3-HT5,"")</f>
        <v/>
      </c>
      <c r="HU6" s="22" t="str">
        <f t="shared" ref="HU6" si="111">IF(OR(HU3&lt;&gt;0,HU5&lt;&gt;0),HU3-HU5,"")</f>
        <v/>
      </c>
      <c r="HV6" s="22" t="str">
        <f t="shared" ref="HV6" si="112">IF(OR(HV3&lt;&gt;0,HV5&lt;&gt;0),HV3-HV5,"")</f>
        <v/>
      </c>
      <c r="HW6" s="22" t="str">
        <f t="shared" ref="HW6" si="113">IF(OR(HW3&lt;&gt;0,HW5&lt;&gt;0),HW3-HW5,"")</f>
        <v/>
      </c>
      <c r="HX6" s="22" t="str">
        <f t="shared" ref="HX6" si="114">IF(OR(HX3&lt;&gt;0,HX5&lt;&gt;0),HX3-HX5,"")</f>
        <v/>
      </c>
      <c r="HY6" s="22" t="str">
        <f t="shared" ref="HY6:KJ6" si="115">IF(OR(HY3&lt;&gt;0,HY5&lt;&gt;0),HY3-HY5,"")</f>
        <v/>
      </c>
      <c r="HZ6" s="22" t="str">
        <f t="shared" si="115"/>
        <v/>
      </c>
      <c r="IA6" s="22" t="str">
        <f t="shared" si="115"/>
        <v/>
      </c>
      <c r="IB6" s="22" t="str">
        <f t="shared" si="115"/>
        <v/>
      </c>
      <c r="IC6" s="22" t="str">
        <f t="shared" si="115"/>
        <v/>
      </c>
      <c r="ID6" s="22" t="str">
        <f t="shared" si="115"/>
        <v/>
      </c>
      <c r="IE6" s="22" t="str">
        <f t="shared" si="115"/>
        <v/>
      </c>
      <c r="IF6" s="22" t="str">
        <f t="shared" si="115"/>
        <v/>
      </c>
      <c r="IG6" s="22" t="str">
        <f t="shared" si="115"/>
        <v/>
      </c>
      <c r="IH6" s="22" t="str">
        <f t="shared" si="115"/>
        <v/>
      </c>
      <c r="II6" s="22" t="str">
        <f t="shared" si="115"/>
        <v/>
      </c>
      <c r="IJ6" s="22" t="str">
        <f t="shared" si="115"/>
        <v/>
      </c>
      <c r="IK6" s="22" t="str">
        <f t="shared" si="115"/>
        <v/>
      </c>
      <c r="IL6" s="22" t="str">
        <f t="shared" si="115"/>
        <v/>
      </c>
      <c r="IM6" s="22" t="str">
        <f t="shared" si="115"/>
        <v/>
      </c>
      <c r="IN6" s="22" t="str">
        <f t="shared" si="115"/>
        <v/>
      </c>
      <c r="IO6" s="22" t="str">
        <f t="shared" si="115"/>
        <v/>
      </c>
      <c r="IP6" s="22" t="str">
        <f t="shared" si="115"/>
        <v/>
      </c>
      <c r="IQ6" s="22" t="str">
        <f t="shared" si="115"/>
        <v/>
      </c>
      <c r="IR6" s="22" t="str">
        <f t="shared" si="115"/>
        <v/>
      </c>
      <c r="IS6" s="22" t="str">
        <f t="shared" si="115"/>
        <v/>
      </c>
      <c r="IT6" s="22" t="str">
        <f t="shared" si="115"/>
        <v/>
      </c>
      <c r="IU6" s="22" t="str">
        <f t="shared" si="115"/>
        <v/>
      </c>
      <c r="IV6" s="22" t="str">
        <f t="shared" si="115"/>
        <v/>
      </c>
      <c r="IW6" s="22" t="str">
        <f t="shared" si="115"/>
        <v/>
      </c>
      <c r="IX6" s="22" t="str">
        <f t="shared" si="115"/>
        <v/>
      </c>
      <c r="IY6" s="22" t="str">
        <f t="shared" si="115"/>
        <v/>
      </c>
      <c r="IZ6" s="22" t="str">
        <f t="shared" si="115"/>
        <v/>
      </c>
      <c r="JA6" s="22" t="str">
        <f t="shared" si="115"/>
        <v/>
      </c>
      <c r="JB6" s="22" t="str">
        <f t="shared" si="115"/>
        <v/>
      </c>
      <c r="JC6" s="22" t="str">
        <f t="shared" si="115"/>
        <v/>
      </c>
      <c r="JD6" s="22" t="str">
        <f t="shared" si="115"/>
        <v/>
      </c>
      <c r="JE6" s="22" t="str">
        <f t="shared" si="115"/>
        <v/>
      </c>
      <c r="JF6" s="22" t="str">
        <f t="shared" si="115"/>
        <v/>
      </c>
      <c r="JG6" s="22" t="str">
        <f t="shared" si="115"/>
        <v/>
      </c>
      <c r="JH6" s="22" t="str">
        <f t="shared" si="115"/>
        <v/>
      </c>
      <c r="JI6" s="22" t="str">
        <f t="shared" si="115"/>
        <v/>
      </c>
      <c r="JJ6" s="22" t="str">
        <f t="shared" si="115"/>
        <v/>
      </c>
      <c r="JK6" s="22" t="str">
        <f t="shared" si="115"/>
        <v/>
      </c>
      <c r="JL6" s="22" t="str">
        <f t="shared" si="115"/>
        <v/>
      </c>
      <c r="JM6" s="22" t="str">
        <f t="shared" si="115"/>
        <v/>
      </c>
      <c r="JN6" s="22" t="str">
        <f t="shared" si="115"/>
        <v/>
      </c>
      <c r="JO6" s="22" t="str">
        <f t="shared" si="115"/>
        <v/>
      </c>
      <c r="JP6" s="22" t="str">
        <f t="shared" si="115"/>
        <v/>
      </c>
      <c r="JQ6" s="22" t="str">
        <f t="shared" si="115"/>
        <v/>
      </c>
      <c r="JR6" s="22" t="str">
        <f t="shared" si="115"/>
        <v/>
      </c>
      <c r="JS6" s="22" t="str">
        <f t="shared" si="115"/>
        <v/>
      </c>
      <c r="JT6" s="22" t="str">
        <f t="shared" si="115"/>
        <v/>
      </c>
      <c r="JU6" s="22" t="str">
        <f t="shared" si="115"/>
        <v/>
      </c>
      <c r="JV6" s="22" t="str">
        <f t="shared" si="115"/>
        <v/>
      </c>
      <c r="JW6" s="22" t="str">
        <f t="shared" si="115"/>
        <v/>
      </c>
      <c r="JX6" s="22" t="str">
        <f t="shared" si="115"/>
        <v/>
      </c>
      <c r="JY6" s="22" t="str">
        <f t="shared" si="115"/>
        <v/>
      </c>
      <c r="JZ6" s="22" t="str">
        <f t="shared" si="115"/>
        <v/>
      </c>
      <c r="KA6" s="22" t="str">
        <f t="shared" si="115"/>
        <v/>
      </c>
      <c r="KB6" s="22" t="str">
        <f t="shared" si="115"/>
        <v/>
      </c>
      <c r="KC6" s="22" t="str">
        <f t="shared" si="115"/>
        <v/>
      </c>
      <c r="KD6" s="22" t="str">
        <f t="shared" si="115"/>
        <v/>
      </c>
      <c r="KE6" s="22" t="str">
        <f t="shared" si="115"/>
        <v/>
      </c>
      <c r="KF6" s="22" t="str">
        <f t="shared" si="115"/>
        <v/>
      </c>
      <c r="KG6" s="22" t="str">
        <f t="shared" si="115"/>
        <v/>
      </c>
      <c r="KH6" s="22" t="str">
        <f t="shared" si="115"/>
        <v/>
      </c>
      <c r="KI6" s="22" t="str">
        <f t="shared" si="115"/>
        <v/>
      </c>
      <c r="KJ6" s="22" t="str">
        <f t="shared" si="115"/>
        <v/>
      </c>
      <c r="KK6" s="22" t="str">
        <f t="shared" ref="KK6:MV6" si="116">IF(OR(KK3&lt;&gt;0,KK5&lt;&gt;0),KK3-KK5,"")</f>
        <v/>
      </c>
      <c r="KL6" s="22" t="str">
        <f t="shared" si="116"/>
        <v/>
      </c>
      <c r="KM6" s="22" t="str">
        <f t="shared" si="116"/>
        <v/>
      </c>
      <c r="KN6" s="22" t="str">
        <f t="shared" si="116"/>
        <v/>
      </c>
      <c r="KO6" s="22" t="str">
        <f t="shared" si="116"/>
        <v/>
      </c>
      <c r="KP6" s="22" t="str">
        <f t="shared" si="116"/>
        <v/>
      </c>
      <c r="KQ6" s="22" t="str">
        <f t="shared" si="116"/>
        <v/>
      </c>
      <c r="KR6" s="22" t="str">
        <f t="shared" si="116"/>
        <v/>
      </c>
      <c r="KS6" s="22" t="str">
        <f t="shared" si="116"/>
        <v/>
      </c>
      <c r="KT6" s="22" t="str">
        <f t="shared" si="116"/>
        <v/>
      </c>
      <c r="KU6" s="22" t="str">
        <f t="shared" si="116"/>
        <v/>
      </c>
      <c r="KV6" s="22" t="str">
        <f t="shared" si="116"/>
        <v/>
      </c>
      <c r="KW6" s="22" t="str">
        <f t="shared" si="116"/>
        <v/>
      </c>
      <c r="KX6" s="22" t="str">
        <f t="shared" si="116"/>
        <v/>
      </c>
      <c r="KY6" s="22" t="str">
        <f t="shared" si="116"/>
        <v/>
      </c>
      <c r="KZ6" s="22" t="str">
        <f t="shared" si="116"/>
        <v/>
      </c>
      <c r="LA6" s="22" t="str">
        <f t="shared" si="116"/>
        <v/>
      </c>
      <c r="LB6" s="22" t="str">
        <f t="shared" si="116"/>
        <v/>
      </c>
      <c r="LC6" s="22" t="str">
        <f t="shared" si="116"/>
        <v/>
      </c>
      <c r="LD6" s="22" t="str">
        <f t="shared" si="116"/>
        <v/>
      </c>
      <c r="LE6" s="22" t="str">
        <f t="shared" si="116"/>
        <v/>
      </c>
      <c r="LF6" s="22" t="str">
        <f t="shared" si="116"/>
        <v/>
      </c>
      <c r="LG6" s="22" t="str">
        <f t="shared" si="116"/>
        <v/>
      </c>
      <c r="LH6" s="22" t="str">
        <f t="shared" si="116"/>
        <v/>
      </c>
      <c r="LI6" s="22" t="str">
        <f t="shared" si="116"/>
        <v/>
      </c>
      <c r="LJ6" s="22" t="str">
        <f t="shared" si="116"/>
        <v/>
      </c>
      <c r="LK6" s="22" t="str">
        <f t="shared" si="116"/>
        <v/>
      </c>
      <c r="LL6" s="22" t="str">
        <f t="shared" si="116"/>
        <v/>
      </c>
      <c r="LM6" s="22" t="str">
        <f t="shared" si="116"/>
        <v/>
      </c>
      <c r="LN6" s="22" t="str">
        <f t="shared" si="116"/>
        <v/>
      </c>
      <c r="LO6" s="22" t="str">
        <f t="shared" si="116"/>
        <v/>
      </c>
      <c r="LP6" s="22" t="str">
        <f t="shared" si="116"/>
        <v/>
      </c>
      <c r="LQ6" s="22" t="str">
        <f t="shared" si="116"/>
        <v/>
      </c>
      <c r="LR6" s="22" t="str">
        <f t="shared" si="116"/>
        <v/>
      </c>
      <c r="LS6" s="22" t="str">
        <f t="shared" si="116"/>
        <v/>
      </c>
      <c r="LT6" s="22" t="str">
        <f t="shared" si="116"/>
        <v/>
      </c>
      <c r="LU6" s="22" t="str">
        <f t="shared" si="116"/>
        <v/>
      </c>
      <c r="LV6" s="22" t="str">
        <f t="shared" si="116"/>
        <v/>
      </c>
      <c r="LW6" s="22" t="str">
        <f t="shared" si="116"/>
        <v/>
      </c>
      <c r="LX6" s="22" t="str">
        <f t="shared" si="116"/>
        <v/>
      </c>
      <c r="LY6" s="22" t="str">
        <f t="shared" si="116"/>
        <v/>
      </c>
      <c r="LZ6" s="22" t="str">
        <f t="shared" si="116"/>
        <v/>
      </c>
      <c r="MA6" s="22" t="str">
        <f t="shared" si="116"/>
        <v/>
      </c>
      <c r="MB6" s="22" t="str">
        <f t="shared" si="116"/>
        <v/>
      </c>
      <c r="MC6" s="22" t="str">
        <f t="shared" si="116"/>
        <v/>
      </c>
      <c r="MD6" s="22" t="str">
        <f t="shared" si="116"/>
        <v/>
      </c>
      <c r="ME6" s="22" t="str">
        <f t="shared" si="116"/>
        <v/>
      </c>
      <c r="MF6" s="22" t="str">
        <f t="shared" si="116"/>
        <v/>
      </c>
      <c r="MG6" s="22" t="str">
        <f t="shared" si="116"/>
        <v/>
      </c>
      <c r="MH6" s="22" t="str">
        <f t="shared" si="116"/>
        <v/>
      </c>
      <c r="MI6" s="22" t="str">
        <f t="shared" si="116"/>
        <v/>
      </c>
      <c r="MJ6" s="22" t="str">
        <f t="shared" si="116"/>
        <v/>
      </c>
      <c r="MK6" s="22" t="str">
        <f t="shared" si="116"/>
        <v/>
      </c>
      <c r="ML6" s="22" t="str">
        <f t="shared" si="116"/>
        <v/>
      </c>
      <c r="MM6" s="22" t="str">
        <f t="shared" si="116"/>
        <v/>
      </c>
      <c r="MN6" s="22" t="str">
        <f t="shared" si="116"/>
        <v/>
      </c>
      <c r="MO6" s="22" t="str">
        <f t="shared" si="116"/>
        <v/>
      </c>
      <c r="MP6" s="22" t="str">
        <f t="shared" si="116"/>
        <v/>
      </c>
      <c r="MQ6" s="22" t="str">
        <f t="shared" si="116"/>
        <v/>
      </c>
      <c r="MR6" s="22" t="str">
        <f t="shared" si="116"/>
        <v/>
      </c>
      <c r="MS6" s="22" t="str">
        <f t="shared" si="116"/>
        <v/>
      </c>
      <c r="MT6" s="22" t="str">
        <f t="shared" si="116"/>
        <v/>
      </c>
      <c r="MU6" s="22" t="str">
        <f t="shared" si="116"/>
        <v/>
      </c>
      <c r="MV6" s="22" t="str">
        <f t="shared" si="116"/>
        <v/>
      </c>
      <c r="MW6" s="22" t="str">
        <f t="shared" ref="MW6:PH6" si="117">IF(OR(MW3&lt;&gt;0,MW5&lt;&gt;0),MW3-MW5,"")</f>
        <v/>
      </c>
      <c r="MX6" s="22" t="str">
        <f t="shared" si="117"/>
        <v/>
      </c>
      <c r="MY6" s="22" t="str">
        <f t="shared" si="117"/>
        <v/>
      </c>
      <c r="MZ6" s="22" t="str">
        <f t="shared" si="117"/>
        <v/>
      </c>
      <c r="NA6" s="22" t="str">
        <f t="shared" si="117"/>
        <v/>
      </c>
      <c r="NB6" s="22" t="str">
        <f t="shared" si="117"/>
        <v/>
      </c>
      <c r="NC6" s="22" t="str">
        <f t="shared" si="117"/>
        <v/>
      </c>
      <c r="ND6" s="22" t="str">
        <f t="shared" si="117"/>
        <v/>
      </c>
      <c r="NE6" s="22" t="str">
        <f t="shared" si="117"/>
        <v/>
      </c>
      <c r="NF6" s="22" t="str">
        <f t="shared" si="117"/>
        <v/>
      </c>
      <c r="NG6" s="22" t="str">
        <f t="shared" si="117"/>
        <v/>
      </c>
      <c r="NH6" s="22" t="str">
        <f t="shared" si="117"/>
        <v/>
      </c>
      <c r="NI6" s="22" t="str">
        <f t="shared" si="117"/>
        <v/>
      </c>
      <c r="NJ6" s="22" t="str">
        <f t="shared" si="117"/>
        <v/>
      </c>
      <c r="NK6" s="22" t="str">
        <f t="shared" si="117"/>
        <v/>
      </c>
      <c r="NL6" s="22" t="str">
        <f t="shared" si="117"/>
        <v/>
      </c>
      <c r="NM6" s="22" t="str">
        <f t="shared" si="117"/>
        <v/>
      </c>
      <c r="NN6" s="22" t="str">
        <f t="shared" si="117"/>
        <v/>
      </c>
      <c r="NO6" s="22" t="str">
        <f t="shared" si="117"/>
        <v/>
      </c>
      <c r="NP6" s="22" t="str">
        <f t="shared" si="117"/>
        <v/>
      </c>
      <c r="NQ6" s="22" t="str">
        <f t="shared" si="117"/>
        <v/>
      </c>
      <c r="NR6" s="22" t="str">
        <f t="shared" si="117"/>
        <v/>
      </c>
      <c r="NS6" s="22" t="str">
        <f t="shared" si="117"/>
        <v/>
      </c>
      <c r="NT6" s="22" t="str">
        <f t="shared" si="117"/>
        <v/>
      </c>
      <c r="NU6" s="22" t="str">
        <f t="shared" si="117"/>
        <v/>
      </c>
      <c r="NV6" s="22" t="str">
        <f t="shared" si="117"/>
        <v/>
      </c>
      <c r="NW6" s="22" t="str">
        <f t="shared" si="117"/>
        <v/>
      </c>
      <c r="NX6" s="22" t="str">
        <f t="shared" si="117"/>
        <v/>
      </c>
      <c r="NY6" s="22" t="str">
        <f t="shared" si="117"/>
        <v/>
      </c>
      <c r="NZ6" s="22" t="str">
        <f t="shared" si="117"/>
        <v/>
      </c>
      <c r="OA6" s="22" t="str">
        <f t="shared" si="117"/>
        <v/>
      </c>
      <c r="OB6" s="22" t="str">
        <f t="shared" si="117"/>
        <v/>
      </c>
      <c r="OC6" s="22" t="str">
        <f t="shared" si="117"/>
        <v/>
      </c>
      <c r="OD6" s="22" t="str">
        <f t="shared" si="117"/>
        <v/>
      </c>
      <c r="OE6" s="22" t="str">
        <f t="shared" si="117"/>
        <v/>
      </c>
      <c r="OF6" s="22" t="str">
        <f t="shared" si="117"/>
        <v/>
      </c>
      <c r="OG6" s="22" t="str">
        <f t="shared" si="117"/>
        <v/>
      </c>
      <c r="OH6" s="22" t="str">
        <f t="shared" si="117"/>
        <v/>
      </c>
      <c r="OI6" s="22" t="str">
        <f t="shared" si="117"/>
        <v/>
      </c>
      <c r="OJ6" s="22" t="str">
        <f t="shared" si="117"/>
        <v/>
      </c>
      <c r="OK6" s="22" t="str">
        <f t="shared" si="117"/>
        <v/>
      </c>
      <c r="OL6" s="22" t="str">
        <f t="shared" si="117"/>
        <v/>
      </c>
      <c r="OM6" s="22" t="str">
        <f t="shared" si="117"/>
        <v/>
      </c>
      <c r="ON6" s="22" t="str">
        <f t="shared" si="117"/>
        <v/>
      </c>
      <c r="OO6" s="22" t="str">
        <f t="shared" si="117"/>
        <v/>
      </c>
      <c r="OP6" s="22" t="str">
        <f t="shared" si="117"/>
        <v/>
      </c>
      <c r="OQ6" s="22" t="str">
        <f t="shared" si="117"/>
        <v/>
      </c>
      <c r="OR6" s="22" t="str">
        <f t="shared" si="117"/>
        <v/>
      </c>
      <c r="OS6" s="22" t="str">
        <f t="shared" si="117"/>
        <v/>
      </c>
      <c r="OT6" s="22" t="str">
        <f t="shared" si="117"/>
        <v/>
      </c>
      <c r="OU6" s="22" t="str">
        <f t="shared" si="117"/>
        <v/>
      </c>
      <c r="OV6" s="22" t="str">
        <f t="shared" si="117"/>
        <v/>
      </c>
      <c r="OW6" s="22" t="str">
        <f t="shared" si="117"/>
        <v/>
      </c>
      <c r="OX6" s="22" t="str">
        <f t="shared" si="117"/>
        <v/>
      </c>
      <c r="OY6" s="22" t="str">
        <f t="shared" si="117"/>
        <v/>
      </c>
      <c r="OZ6" s="22" t="str">
        <f t="shared" si="117"/>
        <v/>
      </c>
      <c r="PA6" s="22" t="str">
        <f t="shared" si="117"/>
        <v/>
      </c>
      <c r="PB6" s="22" t="str">
        <f t="shared" si="117"/>
        <v/>
      </c>
      <c r="PC6" s="22" t="str">
        <f t="shared" si="117"/>
        <v/>
      </c>
      <c r="PD6" s="22" t="str">
        <f t="shared" si="117"/>
        <v/>
      </c>
      <c r="PE6" s="22" t="str">
        <f t="shared" si="117"/>
        <v/>
      </c>
      <c r="PF6" s="22" t="str">
        <f t="shared" si="117"/>
        <v/>
      </c>
      <c r="PG6" s="22" t="str">
        <f t="shared" si="117"/>
        <v/>
      </c>
      <c r="PH6" s="22" t="str">
        <f t="shared" si="117"/>
        <v/>
      </c>
      <c r="PI6" s="22" t="str">
        <f t="shared" ref="PI6:RT6" si="118">IF(OR(PI3&lt;&gt;0,PI5&lt;&gt;0),PI3-PI5,"")</f>
        <v/>
      </c>
      <c r="PJ6" s="22" t="str">
        <f t="shared" si="118"/>
        <v/>
      </c>
      <c r="PK6" s="22" t="str">
        <f t="shared" si="118"/>
        <v/>
      </c>
      <c r="PL6" s="22" t="str">
        <f t="shared" si="118"/>
        <v/>
      </c>
      <c r="PM6" s="22" t="str">
        <f t="shared" si="118"/>
        <v/>
      </c>
      <c r="PN6" s="22" t="str">
        <f t="shared" si="118"/>
        <v/>
      </c>
      <c r="PO6" s="22" t="str">
        <f t="shared" si="118"/>
        <v/>
      </c>
      <c r="PP6" s="22" t="str">
        <f t="shared" si="118"/>
        <v/>
      </c>
      <c r="PQ6" s="22" t="str">
        <f t="shared" si="118"/>
        <v/>
      </c>
      <c r="PR6" s="22" t="str">
        <f t="shared" si="118"/>
        <v/>
      </c>
      <c r="PS6" s="22" t="str">
        <f t="shared" si="118"/>
        <v/>
      </c>
      <c r="PT6" s="22" t="str">
        <f t="shared" si="118"/>
        <v/>
      </c>
      <c r="PU6" s="22" t="str">
        <f t="shared" si="118"/>
        <v/>
      </c>
      <c r="PV6" s="22" t="str">
        <f t="shared" si="118"/>
        <v/>
      </c>
      <c r="PW6" s="22" t="str">
        <f t="shared" si="118"/>
        <v/>
      </c>
      <c r="PX6" s="22" t="str">
        <f t="shared" si="118"/>
        <v/>
      </c>
      <c r="PY6" s="22" t="str">
        <f t="shared" si="118"/>
        <v/>
      </c>
      <c r="PZ6" s="22" t="str">
        <f t="shared" si="118"/>
        <v/>
      </c>
      <c r="QA6" s="22" t="str">
        <f t="shared" si="118"/>
        <v/>
      </c>
      <c r="QB6" s="22" t="str">
        <f t="shared" si="118"/>
        <v/>
      </c>
      <c r="QC6" s="22" t="str">
        <f t="shared" si="118"/>
        <v/>
      </c>
      <c r="QD6" s="22" t="str">
        <f t="shared" si="118"/>
        <v/>
      </c>
      <c r="QE6" s="22" t="str">
        <f t="shared" si="118"/>
        <v/>
      </c>
      <c r="QF6" s="22" t="str">
        <f t="shared" si="118"/>
        <v/>
      </c>
      <c r="QG6" s="22" t="str">
        <f t="shared" si="118"/>
        <v/>
      </c>
      <c r="QH6" s="22" t="str">
        <f t="shared" si="118"/>
        <v/>
      </c>
      <c r="QI6" s="22" t="str">
        <f t="shared" si="118"/>
        <v/>
      </c>
      <c r="QJ6" s="22" t="str">
        <f t="shared" si="118"/>
        <v/>
      </c>
      <c r="QK6" s="22" t="str">
        <f t="shared" si="118"/>
        <v/>
      </c>
      <c r="QL6" s="22" t="str">
        <f t="shared" si="118"/>
        <v/>
      </c>
      <c r="QM6" s="22" t="str">
        <f t="shared" si="118"/>
        <v/>
      </c>
      <c r="QN6" s="22" t="str">
        <f t="shared" si="118"/>
        <v/>
      </c>
      <c r="QO6" s="22" t="str">
        <f t="shared" si="118"/>
        <v/>
      </c>
      <c r="QP6" s="22" t="str">
        <f t="shared" si="118"/>
        <v/>
      </c>
      <c r="QQ6" s="22" t="str">
        <f t="shared" si="118"/>
        <v/>
      </c>
      <c r="QR6" s="22" t="str">
        <f t="shared" si="118"/>
        <v/>
      </c>
      <c r="QS6" s="22" t="str">
        <f t="shared" si="118"/>
        <v/>
      </c>
      <c r="QT6" s="22" t="str">
        <f t="shared" si="118"/>
        <v/>
      </c>
      <c r="QU6" s="22" t="str">
        <f t="shared" si="118"/>
        <v/>
      </c>
      <c r="QV6" s="22" t="str">
        <f t="shared" si="118"/>
        <v/>
      </c>
      <c r="QW6" s="22" t="str">
        <f t="shared" si="118"/>
        <v/>
      </c>
      <c r="QX6" s="22" t="str">
        <f t="shared" si="118"/>
        <v/>
      </c>
      <c r="QY6" s="22" t="str">
        <f t="shared" si="118"/>
        <v/>
      </c>
      <c r="QZ6" s="22" t="str">
        <f t="shared" si="118"/>
        <v/>
      </c>
      <c r="RA6" s="22" t="str">
        <f t="shared" si="118"/>
        <v/>
      </c>
      <c r="RB6" s="22" t="str">
        <f t="shared" si="118"/>
        <v/>
      </c>
      <c r="RC6" s="22" t="str">
        <f t="shared" si="118"/>
        <v/>
      </c>
      <c r="RD6" s="22" t="str">
        <f t="shared" si="118"/>
        <v/>
      </c>
      <c r="RE6" s="22" t="str">
        <f t="shared" si="118"/>
        <v/>
      </c>
      <c r="RF6" s="22" t="str">
        <f t="shared" si="118"/>
        <v/>
      </c>
      <c r="RG6" s="22" t="str">
        <f t="shared" si="118"/>
        <v/>
      </c>
      <c r="RH6" s="22" t="str">
        <f t="shared" si="118"/>
        <v/>
      </c>
      <c r="RI6" s="22" t="str">
        <f t="shared" si="118"/>
        <v/>
      </c>
      <c r="RJ6" s="22" t="str">
        <f t="shared" si="118"/>
        <v/>
      </c>
      <c r="RK6" s="22" t="str">
        <f t="shared" si="118"/>
        <v/>
      </c>
      <c r="RL6" s="22" t="str">
        <f t="shared" si="118"/>
        <v/>
      </c>
      <c r="RM6" s="22" t="str">
        <f t="shared" si="118"/>
        <v/>
      </c>
      <c r="RN6" s="22" t="str">
        <f t="shared" si="118"/>
        <v/>
      </c>
      <c r="RO6" s="22" t="str">
        <f t="shared" si="118"/>
        <v/>
      </c>
      <c r="RP6" s="22" t="str">
        <f t="shared" si="118"/>
        <v/>
      </c>
      <c r="RQ6" s="22" t="str">
        <f t="shared" si="118"/>
        <v/>
      </c>
      <c r="RR6" s="22" t="str">
        <f t="shared" si="118"/>
        <v/>
      </c>
      <c r="RS6" s="22" t="str">
        <f t="shared" si="118"/>
        <v/>
      </c>
      <c r="RT6" s="22" t="str">
        <f t="shared" si="118"/>
        <v/>
      </c>
      <c r="RU6" s="22" t="str">
        <f t="shared" ref="RU6:UF6" si="119">IF(OR(RU3&lt;&gt;0,RU5&lt;&gt;0),RU3-RU5,"")</f>
        <v/>
      </c>
      <c r="RV6" s="22" t="str">
        <f t="shared" si="119"/>
        <v/>
      </c>
      <c r="RW6" s="22" t="str">
        <f t="shared" si="119"/>
        <v/>
      </c>
      <c r="RX6" s="22" t="str">
        <f t="shared" si="119"/>
        <v/>
      </c>
      <c r="RY6" s="22" t="str">
        <f t="shared" si="119"/>
        <v/>
      </c>
      <c r="RZ6" s="22" t="str">
        <f t="shared" si="119"/>
        <v/>
      </c>
      <c r="SA6" s="22" t="str">
        <f t="shared" si="119"/>
        <v/>
      </c>
      <c r="SB6" s="22" t="str">
        <f t="shared" si="119"/>
        <v/>
      </c>
      <c r="SC6" s="22" t="str">
        <f t="shared" si="119"/>
        <v/>
      </c>
      <c r="SD6" s="22" t="str">
        <f t="shared" si="119"/>
        <v/>
      </c>
      <c r="SE6" s="22" t="str">
        <f t="shared" si="119"/>
        <v/>
      </c>
      <c r="SF6" s="22" t="str">
        <f t="shared" si="119"/>
        <v/>
      </c>
      <c r="SG6" s="22" t="str">
        <f t="shared" si="119"/>
        <v/>
      </c>
      <c r="SH6" s="22" t="str">
        <f t="shared" si="119"/>
        <v/>
      </c>
      <c r="SI6" s="22" t="str">
        <f t="shared" si="119"/>
        <v/>
      </c>
      <c r="SJ6" s="22" t="str">
        <f t="shared" si="119"/>
        <v/>
      </c>
      <c r="SK6" s="22" t="str">
        <f t="shared" si="119"/>
        <v/>
      </c>
      <c r="SL6" s="22" t="str">
        <f t="shared" si="119"/>
        <v/>
      </c>
      <c r="SM6" s="22" t="str">
        <f t="shared" si="119"/>
        <v/>
      </c>
      <c r="SN6" s="22" t="str">
        <f t="shared" si="119"/>
        <v/>
      </c>
      <c r="SO6" s="22" t="str">
        <f t="shared" si="119"/>
        <v/>
      </c>
      <c r="SP6" s="22" t="str">
        <f t="shared" si="119"/>
        <v/>
      </c>
      <c r="SQ6" s="22" t="str">
        <f t="shared" si="119"/>
        <v/>
      </c>
      <c r="SR6" s="22" t="str">
        <f t="shared" si="119"/>
        <v/>
      </c>
      <c r="SS6" s="22" t="str">
        <f t="shared" si="119"/>
        <v/>
      </c>
      <c r="ST6" s="22" t="str">
        <f t="shared" si="119"/>
        <v/>
      </c>
      <c r="SU6" s="22" t="str">
        <f t="shared" si="119"/>
        <v/>
      </c>
      <c r="SV6" s="22" t="str">
        <f t="shared" si="119"/>
        <v/>
      </c>
      <c r="SW6" s="22" t="str">
        <f t="shared" si="119"/>
        <v/>
      </c>
      <c r="SX6" s="22" t="str">
        <f t="shared" si="119"/>
        <v/>
      </c>
      <c r="SY6" s="22" t="str">
        <f t="shared" si="119"/>
        <v/>
      </c>
      <c r="SZ6" s="22" t="str">
        <f t="shared" si="119"/>
        <v/>
      </c>
      <c r="TA6" s="22" t="str">
        <f t="shared" si="119"/>
        <v/>
      </c>
      <c r="TB6" s="22" t="str">
        <f t="shared" si="119"/>
        <v/>
      </c>
      <c r="TC6" s="22" t="str">
        <f t="shared" si="119"/>
        <v/>
      </c>
      <c r="TD6" s="22" t="str">
        <f t="shared" si="119"/>
        <v/>
      </c>
      <c r="TE6" s="22" t="str">
        <f t="shared" si="119"/>
        <v/>
      </c>
      <c r="TF6" s="22" t="str">
        <f t="shared" si="119"/>
        <v/>
      </c>
      <c r="TG6" s="22" t="str">
        <f t="shared" si="119"/>
        <v/>
      </c>
      <c r="TH6" s="22" t="str">
        <f t="shared" si="119"/>
        <v/>
      </c>
      <c r="TI6" s="22" t="str">
        <f t="shared" si="119"/>
        <v/>
      </c>
      <c r="TJ6" s="22" t="str">
        <f t="shared" si="119"/>
        <v/>
      </c>
      <c r="TK6" s="22" t="str">
        <f t="shared" si="119"/>
        <v/>
      </c>
      <c r="TL6" s="22" t="str">
        <f t="shared" si="119"/>
        <v/>
      </c>
      <c r="TM6" s="22" t="str">
        <f t="shared" si="119"/>
        <v/>
      </c>
      <c r="TN6" s="22" t="str">
        <f t="shared" si="119"/>
        <v/>
      </c>
      <c r="TO6" s="22" t="str">
        <f t="shared" si="119"/>
        <v/>
      </c>
      <c r="TP6" s="22" t="str">
        <f t="shared" si="119"/>
        <v/>
      </c>
      <c r="TQ6" s="22" t="str">
        <f t="shared" si="119"/>
        <v/>
      </c>
      <c r="TR6" s="22" t="str">
        <f t="shared" si="119"/>
        <v/>
      </c>
      <c r="TS6" s="22" t="str">
        <f t="shared" si="119"/>
        <v/>
      </c>
      <c r="TT6" s="22" t="str">
        <f t="shared" si="119"/>
        <v/>
      </c>
      <c r="TU6" s="22" t="str">
        <f t="shared" si="119"/>
        <v/>
      </c>
      <c r="TV6" s="22" t="str">
        <f t="shared" si="119"/>
        <v/>
      </c>
      <c r="TW6" s="22" t="str">
        <f t="shared" si="119"/>
        <v/>
      </c>
      <c r="TX6" s="22" t="str">
        <f t="shared" si="119"/>
        <v/>
      </c>
      <c r="TY6" s="22" t="str">
        <f t="shared" si="119"/>
        <v/>
      </c>
      <c r="TZ6" s="22" t="str">
        <f t="shared" si="119"/>
        <v/>
      </c>
      <c r="UA6" s="22" t="str">
        <f t="shared" si="119"/>
        <v/>
      </c>
      <c r="UB6" s="22" t="str">
        <f t="shared" si="119"/>
        <v/>
      </c>
      <c r="UC6" s="22" t="str">
        <f t="shared" si="119"/>
        <v/>
      </c>
      <c r="UD6" s="22" t="str">
        <f t="shared" si="119"/>
        <v/>
      </c>
      <c r="UE6" s="22" t="str">
        <f t="shared" si="119"/>
        <v/>
      </c>
      <c r="UF6" s="22" t="str">
        <f t="shared" si="119"/>
        <v/>
      </c>
      <c r="UG6" s="22" t="str">
        <f t="shared" ref="UG6:WR6" si="120">IF(OR(UG3&lt;&gt;0,UG5&lt;&gt;0),UG3-UG5,"")</f>
        <v/>
      </c>
      <c r="UH6" s="22" t="str">
        <f t="shared" si="120"/>
        <v/>
      </c>
      <c r="UI6" s="22" t="str">
        <f t="shared" si="120"/>
        <v/>
      </c>
      <c r="UJ6" s="22" t="str">
        <f t="shared" si="120"/>
        <v/>
      </c>
      <c r="UK6" s="22" t="str">
        <f t="shared" si="120"/>
        <v/>
      </c>
      <c r="UL6" s="22" t="str">
        <f t="shared" si="120"/>
        <v/>
      </c>
      <c r="UM6" s="22" t="str">
        <f t="shared" si="120"/>
        <v/>
      </c>
      <c r="UN6" s="22" t="str">
        <f t="shared" si="120"/>
        <v/>
      </c>
      <c r="UO6" s="22" t="str">
        <f t="shared" si="120"/>
        <v/>
      </c>
      <c r="UP6" s="22" t="str">
        <f t="shared" si="120"/>
        <v/>
      </c>
      <c r="UQ6" s="22" t="str">
        <f t="shared" si="120"/>
        <v/>
      </c>
      <c r="UR6" s="22" t="str">
        <f t="shared" si="120"/>
        <v/>
      </c>
      <c r="US6" s="22" t="str">
        <f t="shared" si="120"/>
        <v/>
      </c>
      <c r="UT6" s="22" t="str">
        <f t="shared" si="120"/>
        <v/>
      </c>
      <c r="UU6" s="22" t="str">
        <f t="shared" si="120"/>
        <v/>
      </c>
      <c r="UV6" s="22" t="str">
        <f t="shared" si="120"/>
        <v/>
      </c>
      <c r="UW6" s="22" t="str">
        <f t="shared" si="120"/>
        <v/>
      </c>
      <c r="UX6" s="22" t="str">
        <f t="shared" si="120"/>
        <v/>
      </c>
      <c r="UY6" s="22" t="str">
        <f t="shared" si="120"/>
        <v/>
      </c>
      <c r="UZ6" s="22" t="str">
        <f t="shared" si="120"/>
        <v/>
      </c>
      <c r="VA6" s="22" t="str">
        <f t="shared" si="120"/>
        <v/>
      </c>
      <c r="VB6" s="22" t="str">
        <f t="shared" si="120"/>
        <v/>
      </c>
      <c r="VC6" s="22" t="str">
        <f t="shared" si="120"/>
        <v/>
      </c>
      <c r="VD6" s="22" t="str">
        <f t="shared" si="120"/>
        <v/>
      </c>
      <c r="VE6" s="22" t="str">
        <f t="shared" si="120"/>
        <v/>
      </c>
      <c r="VF6" s="22" t="str">
        <f t="shared" si="120"/>
        <v/>
      </c>
      <c r="VG6" s="22" t="str">
        <f t="shared" si="120"/>
        <v/>
      </c>
      <c r="VH6" s="22" t="str">
        <f t="shared" si="120"/>
        <v/>
      </c>
      <c r="VI6" s="22" t="str">
        <f t="shared" si="120"/>
        <v/>
      </c>
      <c r="VJ6" s="22" t="str">
        <f t="shared" si="120"/>
        <v/>
      </c>
      <c r="VK6" s="22" t="str">
        <f t="shared" si="120"/>
        <v/>
      </c>
      <c r="VL6" s="22" t="str">
        <f t="shared" si="120"/>
        <v/>
      </c>
      <c r="VM6" s="22" t="str">
        <f t="shared" si="120"/>
        <v/>
      </c>
      <c r="VN6" s="22" t="str">
        <f t="shared" si="120"/>
        <v/>
      </c>
      <c r="VO6" s="22" t="str">
        <f t="shared" si="120"/>
        <v/>
      </c>
      <c r="VP6" s="22" t="str">
        <f t="shared" si="120"/>
        <v/>
      </c>
      <c r="VQ6" s="22" t="str">
        <f t="shared" si="120"/>
        <v/>
      </c>
      <c r="VR6" s="22" t="str">
        <f t="shared" si="120"/>
        <v/>
      </c>
      <c r="VS6" s="22" t="str">
        <f t="shared" si="120"/>
        <v/>
      </c>
      <c r="VT6" s="22" t="str">
        <f t="shared" si="120"/>
        <v/>
      </c>
      <c r="VU6" s="22" t="str">
        <f t="shared" si="120"/>
        <v/>
      </c>
      <c r="VV6" s="22" t="str">
        <f t="shared" si="120"/>
        <v/>
      </c>
      <c r="VW6" s="22" t="str">
        <f t="shared" si="120"/>
        <v/>
      </c>
      <c r="VX6" s="22" t="str">
        <f t="shared" si="120"/>
        <v/>
      </c>
      <c r="VY6" s="22" t="str">
        <f t="shared" si="120"/>
        <v/>
      </c>
      <c r="VZ6" s="22" t="str">
        <f t="shared" si="120"/>
        <v/>
      </c>
      <c r="WA6" s="22" t="str">
        <f t="shared" si="120"/>
        <v/>
      </c>
      <c r="WB6" s="22" t="str">
        <f t="shared" si="120"/>
        <v/>
      </c>
      <c r="WC6" s="22" t="str">
        <f t="shared" si="120"/>
        <v/>
      </c>
      <c r="WD6" s="22" t="str">
        <f t="shared" si="120"/>
        <v/>
      </c>
      <c r="WE6" s="22" t="str">
        <f t="shared" si="120"/>
        <v/>
      </c>
      <c r="WF6" s="22" t="str">
        <f t="shared" si="120"/>
        <v/>
      </c>
      <c r="WG6" s="22" t="str">
        <f t="shared" si="120"/>
        <v/>
      </c>
      <c r="WH6" s="22" t="str">
        <f t="shared" si="120"/>
        <v/>
      </c>
      <c r="WI6" s="22" t="str">
        <f t="shared" si="120"/>
        <v/>
      </c>
      <c r="WJ6" s="22" t="str">
        <f t="shared" si="120"/>
        <v/>
      </c>
      <c r="WK6" s="22" t="str">
        <f t="shared" si="120"/>
        <v/>
      </c>
      <c r="WL6" s="22" t="str">
        <f t="shared" si="120"/>
        <v/>
      </c>
      <c r="WM6" s="22" t="str">
        <f t="shared" si="120"/>
        <v/>
      </c>
      <c r="WN6" s="22" t="str">
        <f t="shared" si="120"/>
        <v/>
      </c>
      <c r="WO6" s="22" t="str">
        <f t="shared" si="120"/>
        <v/>
      </c>
      <c r="WP6" s="22" t="str">
        <f t="shared" si="120"/>
        <v/>
      </c>
      <c r="WQ6" s="22" t="str">
        <f t="shared" si="120"/>
        <v/>
      </c>
      <c r="WR6" s="22" t="str">
        <f t="shared" si="120"/>
        <v/>
      </c>
      <c r="WS6" s="22" t="str">
        <f t="shared" ref="WS6:ZD6" si="121">IF(OR(WS3&lt;&gt;0,WS5&lt;&gt;0),WS3-WS5,"")</f>
        <v/>
      </c>
      <c r="WT6" s="22" t="str">
        <f t="shared" si="121"/>
        <v/>
      </c>
      <c r="WU6" s="22" t="str">
        <f t="shared" si="121"/>
        <v/>
      </c>
      <c r="WV6" s="22" t="str">
        <f t="shared" si="121"/>
        <v/>
      </c>
      <c r="WW6" s="22" t="str">
        <f t="shared" si="121"/>
        <v/>
      </c>
      <c r="WX6" s="22" t="str">
        <f t="shared" si="121"/>
        <v/>
      </c>
      <c r="WY6" s="22" t="str">
        <f t="shared" si="121"/>
        <v/>
      </c>
      <c r="WZ6" s="22" t="str">
        <f t="shared" si="121"/>
        <v/>
      </c>
      <c r="XA6" s="22" t="str">
        <f t="shared" si="121"/>
        <v/>
      </c>
      <c r="XB6" s="22" t="str">
        <f t="shared" si="121"/>
        <v/>
      </c>
      <c r="XC6" s="22" t="str">
        <f t="shared" si="121"/>
        <v/>
      </c>
      <c r="XD6" s="22" t="str">
        <f t="shared" si="121"/>
        <v/>
      </c>
      <c r="XE6" s="22" t="str">
        <f t="shared" si="121"/>
        <v/>
      </c>
      <c r="XF6" s="22" t="str">
        <f t="shared" si="121"/>
        <v/>
      </c>
      <c r="XG6" s="22" t="str">
        <f t="shared" si="121"/>
        <v/>
      </c>
      <c r="XH6" s="22" t="str">
        <f t="shared" si="121"/>
        <v/>
      </c>
      <c r="XI6" s="22" t="str">
        <f t="shared" si="121"/>
        <v/>
      </c>
      <c r="XJ6" s="22" t="str">
        <f t="shared" si="121"/>
        <v/>
      </c>
      <c r="XK6" s="22" t="str">
        <f t="shared" si="121"/>
        <v/>
      </c>
      <c r="XL6" s="22" t="str">
        <f t="shared" si="121"/>
        <v/>
      </c>
      <c r="XM6" s="22" t="str">
        <f t="shared" si="121"/>
        <v/>
      </c>
      <c r="XN6" s="22" t="str">
        <f t="shared" si="121"/>
        <v/>
      </c>
      <c r="XO6" s="22" t="str">
        <f t="shared" si="121"/>
        <v/>
      </c>
      <c r="XP6" s="22" t="str">
        <f t="shared" si="121"/>
        <v/>
      </c>
      <c r="XQ6" s="22" t="str">
        <f t="shared" si="121"/>
        <v/>
      </c>
      <c r="XR6" s="22" t="str">
        <f t="shared" si="121"/>
        <v/>
      </c>
      <c r="XS6" s="22" t="str">
        <f t="shared" si="121"/>
        <v/>
      </c>
      <c r="XT6" s="22" t="str">
        <f t="shared" si="121"/>
        <v/>
      </c>
      <c r="XU6" s="22" t="str">
        <f t="shared" si="121"/>
        <v/>
      </c>
      <c r="XV6" s="22" t="str">
        <f t="shared" si="121"/>
        <v/>
      </c>
      <c r="XW6" s="22" t="str">
        <f t="shared" si="121"/>
        <v/>
      </c>
      <c r="XX6" s="22" t="str">
        <f t="shared" si="121"/>
        <v/>
      </c>
      <c r="XY6" s="22" t="str">
        <f t="shared" si="121"/>
        <v/>
      </c>
      <c r="XZ6" s="22" t="str">
        <f t="shared" si="121"/>
        <v/>
      </c>
      <c r="YA6" s="22" t="str">
        <f t="shared" si="121"/>
        <v/>
      </c>
      <c r="YB6" s="22" t="str">
        <f t="shared" si="121"/>
        <v/>
      </c>
      <c r="YC6" s="22" t="str">
        <f t="shared" si="121"/>
        <v/>
      </c>
      <c r="YD6" s="22" t="str">
        <f t="shared" si="121"/>
        <v/>
      </c>
      <c r="YE6" s="22" t="str">
        <f t="shared" si="121"/>
        <v/>
      </c>
      <c r="YF6" s="22" t="str">
        <f t="shared" si="121"/>
        <v/>
      </c>
      <c r="YG6" s="22" t="str">
        <f t="shared" si="121"/>
        <v/>
      </c>
      <c r="YH6" s="22" t="str">
        <f t="shared" si="121"/>
        <v/>
      </c>
      <c r="YI6" s="22" t="str">
        <f t="shared" si="121"/>
        <v/>
      </c>
      <c r="YJ6" s="22" t="str">
        <f t="shared" si="121"/>
        <v/>
      </c>
      <c r="YK6" s="22" t="str">
        <f t="shared" si="121"/>
        <v/>
      </c>
      <c r="YL6" s="22" t="str">
        <f t="shared" si="121"/>
        <v/>
      </c>
      <c r="YM6" s="22" t="str">
        <f t="shared" si="121"/>
        <v/>
      </c>
      <c r="YN6" s="22" t="str">
        <f t="shared" si="121"/>
        <v/>
      </c>
      <c r="YO6" s="22" t="str">
        <f t="shared" si="121"/>
        <v/>
      </c>
      <c r="YP6" s="22" t="str">
        <f t="shared" si="121"/>
        <v/>
      </c>
      <c r="YQ6" s="22" t="str">
        <f t="shared" si="121"/>
        <v/>
      </c>
      <c r="YR6" s="22" t="str">
        <f t="shared" si="121"/>
        <v/>
      </c>
      <c r="YS6" s="22" t="str">
        <f t="shared" si="121"/>
        <v/>
      </c>
      <c r="YT6" s="22" t="str">
        <f t="shared" si="121"/>
        <v/>
      </c>
      <c r="YU6" s="22" t="str">
        <f t="shared" si="121"/>
        <v/>
      </c>
      <c r="YV6" s="22" t="str">
        <f t="shared" si="121"/>
        <v/>
      </c>
      <c r="YW6" s="22" t="str">
        <f t="shared" si="121"/>
        <v/>
      </c>
      <c r="YX6" s="22" t="str">
        <f t="shared" si="121"/>
        <v/>
      </c>
      <c r="YY6" s="22" t="str">
        <f t="shared" si="121"/>
        <v/>
      </c>
      <c r="YZ6" s="22" t="str">
        <f t="shared" si="121"/>
        <v/>
      </c>
      <c r="ZA6" s="22" t="str">
        <f t="shared" si="121"/>
        <v/>
      </c>
      <c r="ZB6" s="22" t="str">
        <f t="shared" si="121"/>
        <v/>
      </c>
      <c r="ZC6" s="22" t="str">
        <f t="shared" si="121"/>
        <v/>
      </c>
      <c r="ZD6" s="22" t="str">
        <f t="shared" si="121"/>
        <v/>
      </c>
      <c r="ZE6" s="22" t="str">
        <f t="shared" ref="ZE6:ABM6" si="122">IF(OR(ZE3&lt;&gt;0,ZE5&lt;&gt;0),ZE3-ZE5,"")</f>
        <v/>
      </c>
      <c r="ZF6" s="22" t="str">
        <f t="shared" si="122"/>
        <v/>
      </c>
      <c r="ZG6" s="22" t="str">
        <f t="shared" si="122"/>
        <v/>
      </c>
      <c r="ZH6" s="22" t="str">
        <f t="shared" si="122"/>
        <v/>
      </c>
      <c r="ZI6" s="22" t="str">
        <f t="shared" si="122"/>
        <v/>
      </c>
      <c r="ZJ6" s="22" t="str">
        <f t="shared" si="122"/>
        <v/>
      </c>
      <c r="ZK6" s="22" t="str">
        <f t="shared" si="122"/>
        <v/>
      </c>
      <c r="ZL6" s="22" t="str">
        <f t="shared" si="122"/>
        <v/>
      </c>
      <c r="ZM6" s="22" t="str">
        <f t="shared" si="122"/>
        <v/>
      </c>
      <c r="ZN6" s="22" t="str">
        <f t="shared" si="122"/>
        <v/>
      </c>
      <c r="ZO6" s="22" t="str">
        <f t="shared" si="122"/>
        <v/>
      </c>
      <c r="ZP6" s="22" t="str">
        <f t="shared" si="122"/>
        <v/>
      </c>
      <c r="ZQ6" s="22" t="str">
        <f t="shared" si="122"/>
        <v/>
      </c>
      <c r="ZR6" s="22" t="str">
        <f t="shared" si="122"/>
        <v/>
      </c>
      <c r="ZS6" s="22" t="str">
        <f t="shared" si="122"/>
        <v/>
      </c>
      <c r="ZT6" s="22" t="str">
        <f t="shared" si="122"/>
        <v/>
      </c>
      <c r="ZU6" s="22" t="str">
        <f t="shared" si="122"/>
        <v/>
      </c>
      <c r="ZV6" s="22" t="str">
        <f t="shared" si="122"/>
        <v/>
      </c>
      <c r="ZW6" s="22" t="str">
        <f t="shared" si="122"/>
        <v/>
      </c>
      <c r="ZX6" s="22" t="str">
        <f t="shared" si="122"/>
        <v/>
      </c>
      <c r="ZY6" s="22" t="str">
        <f t="shared" si="122"/>
        <v/>
      </c>
      <c r="ZZ6" s="22" t="str">
        <f t="shared" si="122"/>
        <v/>
      </c>
      <c r="AAA6" s="22" t="str">
        <f t="shared" si="122"/>
        <v/>
      </c>
      <c r="AAB6" s="22" t="str">
        <f t="shared" si="122"/>
        <v/>
      </c>
      <c r="AAC6" s="22" t="str">
        <f t="shared" si="122"/>
        <v/>
      </c>
      <c r="AAD6" s="22" t="str">
        <f t="shared" si="122"/>
        <v/>
      </c>
      <c r="AAE6" s="22" t="str">
        <f t="shared" si="122"/>
        <v/>
      </c>
      <c r="AAF6" s="22" t="str">
        <f t="shared" si="122"/>
        <v/>
      </c>
      <c r="AAG6" s="22" t="str">
        <f t="shared" si="122"/>
        <v/>
      </c>
      <c r="AAH6" s="22" t="str">
        <f t="shared" si="122"/>
        <v/>
      </c>
      <c r="AAI6" s="22" t="str">
        <f t="shared" si="122"/>
        <v/>
      </c>
      <c r="AAJ6" s="22" t="str">
        <f t="shared" si="122"/>
        <v/>
      </c>
      <c r="AAK6" s="22" t="str">
        <f t="shared" si="122"/>
        <v/>
      </c>
      <c r="AAL6" s="22" t="str">
        <f t="shared" si="122"/>
        <v/>
      </c>
      <c r="AAM6" s="22" t="str">
        <f t="shared" si="122"/>
        <v/>
      </c>
      <c r="AAN6" s="22" t="str">
        <f t="shared" si="122"/>
        <v/>
      </c>
      <c r="AAO6" s="22" t="str">
        <f t="shared" si="122"/>
        <v/>
      </c>
      <c r="AAP6" s="22" t="str">
        <f t="shared" si="122"/>
        <v/>
      </c>
      <c r="AAQ6" s="22" t="str">
        <f t="shared" si="122"/>
        <v/>
      </c>
      <c r="AAR6" s="22" t="str">
        <f t="shared" si="122"/>
        <v/>
      </c>
      <c r="AAS6" s="22" t="str">
        <f t="shared" si="122"/>
        <v/>
      </c>
      <c r="AAT6" s="22" t="str">
        <f t="shared" si="122"/>
        <v/>
      </c>
      <c r="AAU6" s="22" t="str">
        <f t="shared" si="122"/>
        <v/>
      </c>
      <c r="AAV6" s="22" t="str">
        <f t="shared" si="122"/>
        <v/>
      </c>
      <c r="AAW6" s="22" t="str">
        <f t="shared" si="122"/>
        <v/>
      </c>
      <c r="AAX6" s="22" t="str">
        <f t="shared" si="122"/>
        <v/>
      </c>
      <c r="AAY6" s="22" t="str">
        <f t="shared" si="122"/>
        <v/>
      </c>
      <c r="AAZ6" s="22" t="str">
        <f t="shared" si="122"/>
        <v/>
      </c>
      <c r="ABA6" s="22" t="str">
        <f t="shared" si="122"/>
        <v/>
      </c>
      <c r="ABB6" s="22" t="str">
        <f t="shared" si="122"/>
        <v/>
      </c>
      <c r="ABC6" s="22" t="str">
        <f t="shared" si="122"/>
        <v/>
      </c>
      <c r="ABD6" s="22" t="str">
        <f t="shared" si="122"/>
        <v/>
      </c>
      <c r="ABE6" s="22" t="str">
        <f t="shared" si="122"/>
        <v/>
      </c>
      <c r="ABF6" s="22" t="str">
        <f t="shared" si="122"/>
        <v/>
      </c>
      <c r="ABG6" s="22" t="str">
        <f t="shared" si="122"/>
        <v/>
      </c>
      <c r="ABH6" s="22" t="str">
        <f t="shared" si="122"/>
        <v/>
      </c>
      <c r="ABI6" s="22" t="str">
        <f t="shared" si="122"/>
        <v/>
      </c>
      <c r="ABJ6" s="22" t="str">
        <f t="shared" si="122"/>
        <v/>
      </c>
      <c r="ABK6" s="22" t="str">
        <f t="shared" si="122"/>
        <v/>
      </c>
      <c r="ABL6" s="22" t="str">
        <f t="shared" si="122"/>
        <v/>
      </c>
      <c r="ABM6" s="22" t="str">
        <f t="shared" si="122"/>
        <v/>
      </c>
    </row>
    <row r="7" spans="1:741" s="25" customFormat="1" x14ac:dyDescent="0.3">
      <c r="A7" s="4" t="s">
        <v>8</v>
      </c>
      <c r="B7" s="24">
        <v>10</v>
      </c>
      <c r="C7" s="24">
        <v>20</v>
      </c>
      <c r="D7" s="24">
        <v>20</v>
      </c>
      <c r="E7" s="24">
        <v>20</v>
      </c>
      <c r="F7" s="24">
        <v>20</v>
      </c>
      <c r="G7" s="24">
        <v>20</v>
      </c>
      <c r="H7" s="24">
        <v>20</v>
      </c>
      <c r="I7" s="24">
        <v>20</v>
      </c>
      <c r="J7" s="24">
        <v>6</v>
      </c>
      <c r="K7" s="24">
        <v>6</v>
      </c>
      <c r="L7" s="24">
        <v>20</v>
      </c>
      <c r="M7" s="24">
        <v>20</v>
      </c>
      <c r="N7" s="24">
        <v>20</v>
      </c>
      <c r="O7" s="24">
        <v>20</v>
      </c>
      <c r="P7" s="24">
        <v>20</v>
      </c>
      <c r="Q7" s="24">
        <v>20</v>
      </c>
      <c r="R7" s="24">
        <v>20</v>
      </c>
      <c r="S7" s="24">
        <v>20</v>
      </c>
      <c r="T7" s="24">
        <v>5</v>
      </c>
      <c r="U7" s="24">
        <v>20</v>
      </c>
      <c r="V7" s="24">
        <v>20</v>
      </c>
      <c r="W7" s="24">
        <v>20</v>
      </c>
      <c r="X7" s="24">
        <v>20</v>
      </c>
      <c r="Y7" s="24">
        <v>20</v>
      </c>
      <c r="Z7" s="24">
        <v>20</v>
      </c>
      <c r="AA7" s="24">
        <v>20</v>
      </c>
      <c r="AB7" s="24">
        <v>20</v>
      </c>
      <c r="AC7" s="24">
        <v>20</v>
      </c>
      <c r="AD7" s="24">
        <v>20</v>
      </c>
      <c r="AE7" s="24">
        <v>15</v>
      </c>
      <c r="AF7" s="24">
        <v>20</v>
      </c>
      <c r="AG7" s="24">
        <v>15</v>
      </c>
      <c r="AH7" s="24">
        <v>20</v>
      </c>
      <c r="AI7" s="24">
        <v>20</v>
      </c>
      <c r="AJ7" s="24">
        <v>20</v>
      </c>
      <c r="AK7" s="24">
        <v>20</v>
      </c>
      <c r="AL7" s="24">
        <v>20</v>
      </c>
      <c r="AM7" s="24">
        <v>20</v>
      </c>
      <c r="AN7" s="24">
        <v>20</v>
      </c>
      <c r="AO7" s="24">
        <v>20</v>
      </c>
      <c r="AP7" s="24">
        <v>20</v>
      </c>
      <c r="AQ7" s="24">
        <v>20</v>
      </c>
      <c r="AR7" s="24">
        <v>20</v>
      </c>
      <c r="AS7" s="24">
        <v>20</v>
      </c>
      <c r="AT7" s="24">
        <v>20</v>
      </c>
      <c r="AU7" s="24">
        <v>20</v>
      </c>
      <c r="AV7" s="24">
        <v>20</v>
      </c>
      <c r="AW7" s="24">
        <v>20</v>
      </c>
      <c r="AX7" s="24">
        <v>20</v>
      </c>
      <c r="AY7" s="24">
        <v>20</v>
      </c>
      <c r="AZ7" s="24">
        <v>10</v>
      </c>
      <c r="BA7" s="24">
        <v>20</v>
      </c>
      <c r="BB7" s="24">
        <v>20</v>
      </c>
      <c r="BC7" s="24">
        <v>20</v>
      </c>
      <c r="BD7" s="24">
        <v>20</v>
      </c>
      <c r="BE7" s="24">
        <v>20</v>
      </c>
      <c r="BF7" s="24">
        <v>20</v>
      </c>
      <c r="BG7" s="24">
        <v>20</v>
      </c>
      <c r="BH7" s="24">
        <v>15</v>
      </c>
      <c r="BI7" s="24">
        <v>20</v>
      </c>
      <c r="BJ7" s="24">
        <v>20</v>
      </c>
      <c r="BK7" s="24">
        <v>20</v>
      </c>
      <c r="BL7" s="24">
        <v>20</v>
      </c>
      <c r="BM7" s="24">
        <v>20</v>
      </c>
      <c r="BN7" s="24">
        <v>15</v>
      </c>
      <c r="BO7" s="24">
        <v>20</v>
      </c>
      <c r="BP7" s="24">
        <v>10</v>
      </c>
      <c r="BQ7" s="24">
        <v>20</v>
      </c>
      <c r="BR7" s="24">
        <v>20</v>
      </c>
      <c r="BS7" s="24">
        <v>20</v>
      </c>
      <c r="BT7" s="24">
        <v>20</v>
      </c>
      <c r="BU7" s="24">
        <v>20</v>
      </c>
      <c r="BV7" s="24">
        <v>20</v>
      </c>
      <c r="BW7" s="24">
        <v>15</v>
      </c>
      <c r="BX7" s="24">
        <v>20</v>
      </c>
      <c r="BY7" s="24">
        <v>20</v>
      </c>
      <c r="BZ7" s="24">
        <v>20</v>
      </c>
      <c r="CA7" s="24">
        <v>20</v>
      </c>
      <c r="CB7" s="24">
        <v>10</v>
      </c>
      <c r="CC7" s="24">
        <v>10</v>
      </c>
      <c r="CD7" s="24">
        <v>20</v>
      </c>
      <c r="CE7" s="24">
        <v>10</v>
      </c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  <c r="KO7" s="24"/>
      <c r="KP7" s="24"/>
      <c r="KQ7" s="24"/>
      <c r="KR7" s="24"/>
      <c r="KS7" s="24"/>
      <c r="KT7" s="24"/>
      <c r="KU7" s="24"/>
      <c r="KV7" s="24"/>
      <c r="KW7" s="24"/>
      <c r="KX7" s="24"/>
      <c r="KY7" s="24"/>
      <c r="KZ7" s="24"/>
      <c r="LA7" s="24"/>
      <c r="LB7" s="24"/>
      <c r="LC7" s="24"/>
      <c r="LD7" s="24"/>
      <c r="LE7" s="24"/>
      <c r="LF7" s="24"/>
      <c r="LG7" s="24"/>
      <c r="LH7" s="24"/>
      <c r="LI7" s="24"/>
      <c r="LJ7" s="24"/>
      <c r="LK7" s="24"/>
      <c r="LL7" s="24"/>
      <c r="LM7" s="24"/>
      <c r="LN7" s="24"/>
      <c r="LO7" s="24"/>
      <c r="LP7" s="24"/>
      <c r="LQ7" s="24"/>
      <c r="LR7" s="24"/>
      <c r="LS7" s="24"/>
      <c r="LT7" s="24"/>
      <c r="LU7" s="24"/>
      <c r="LV7" s="24"/>
      <c r="LW7" s="24"/>
      <c r="LX7" s="24"/>
      <c r="LY7" s="24"/>
      <c r="LZ7" s="24"/>
      <c r="MA7" s="24"/>
      <c r="MB7" s="24"/>
      <c r="MC7" s="2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2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24"/>
      <c r="RX7" s="24"/>
      <c r="RY7" s="2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24"/>
      <c r="UG7" s="24"/>
      <c r="UH7" s="24"/>
      <c r="UI7" s="24"/>
      <c r="UJ7" s="24"/>
      <c r="UK7" s="24"/>
      <c r="UL7" s="24"/>
      <c r="UM7" s="24"/>
      <c r="UN7" s="2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</row>
    <row r="8" spans="1:741" ht="15" customHeight="1" x14ac:dyDescent="0.3">
      <c r="A8" s="5" t="s">
        <v>9</v>
      </c>
      <c r="B8" s="26" t="s">
        <v>10</v>
      </c>
      <c r="C8" s="26" t="s">
        <v>11</v>
      </c>
      <c r="D8" s="26" t="s">
        <v>12</v>
      </c>
      <c r="E8" s="26" t="s">
        <v>11</v>
      </c>
      <c r="F8" s="26" t="s">
        <v>13</v>
      </c>
      <c r="G8" s="26" t="s">
        <v>13</v>
      </c>
      <c r="H8" s="26" t="s">
        <v>13</v>
      </c>
      <c r="I8" s="26" t="s">
        <v>12</v>
      </c>
      <c r="J8" s="26" t="s">
        <v>14</v>
      </c>
      <c r="K8" s="26" t="s">
        <v>14</v>
      </c>
      <c r="L8" s="26" t="s">
        <v>11</v>
      </c>
      <c r="M8" s="26" t="s">
        <v>11</v>
      </c>
      <c r="N8" s="26" t="s">
        <v>11</v>
      </c>
      <c r="O8" s="26" t="s">
        <v>15</v>
      </c>
      <c r="P8" s="26" t="s">
        <v>15</v>
      </c>
      <c r="Q8" s="26" t="s">
        <v>13</v>
      </c>
      <c r="R8" s="26" t="s">
        <v>16</v>
      </c>
      <c r="S8" s="26" t="s">
        <v>11</v>
      </c>
      <c r="T8" s="26" t="s">
        <v>12</v>
      </c>
      <c r="U8" s="26" t="s">
        <v>17</v>
      </c>
      <c r="V8" s="26" t="s">
        <v>11</v>
      </c>
      <c r="W8" s="26" t="s">
        <v>15</v>
      </c>
      <c r="X8" s="26" t="s">
        <v>15</v>
      </c>
      <c r="Y8" s="26" t="s">
        <v>11</v>
      </c>
      <c r="Z8" s="26" t="s">
        <v>15</v>
      </c>
      <c r="AA8" s="26" t="s">
        <v>18</v>
      </c>
      <c r="AB8" s="26" t="s">
        <v>19</v>
      </c>
      <c r="AC8" s="26" t="s">
        <v>15</v>
      </c>
      <c r="AD8" s="26" t="s">
        <v>15</v>
      </c>
      <c r="AE8" s="26" t="s">
        <v>11</v>
      </c>
      <c r="AF8" s="26" t="s">
        <v>11</v>
      </c>
      <c r="AG8" s="26" t="s">
        <v>11</v>
      </c>
      <c r="AH8" s="26" t="s">
        <v>12</v>
      </c>
      <c r="AI8" s="26" t="s">
        <v>11</v>
      </c>
      <c r="AJ8" s="26" t="s">
        <v>11</v>
      </c>
      <c r="AK8" s="26" t="s">
        <v>15</v>
      </c>
      <c r="AL8" s="26" t="s">
        <v>13</v>
      </c>
      <c r="AM8" s="26" t="s">
        <v>19</v>
      </c>
      <c r="AN8" s="26" t="s">
        <v>19</v>
      </c>
      <c r="AO8" s="26" t="s">
        <v>19</v>
      </c>
      <c r="AP8" s="26" t="s">
        <v>11</v>
      </c>
      <c r="AQ8" s="26" t="s">
        <v>11</v>
      </c>
      <c r="AR8" s="26" t="s">
        <v>15</v>
      </c>
      <c r="AS8" s="26" t="s">
        <v>10</v>
      </c>
      <c r="AT8" s="26" t="s">
        <v>11</v>
      </c>
      <c r="AU8" s="26" t="s">
        <v>11</v>
      </c>
      <c r="AV8" s="26" t="s">
        <v>19</v>
      </c>
      <c r="AW8" s="26" t="s">
        <v>11</v>
      </c>
      <c r="AX8" s="26" t="s">
        <v>19</v>
      </c>
      <c r="AY8" s="26" t="s">
        <v>20</v>
      </c>
      <c r="AZ8" s="26" t="s">
        <v>12</v>
      </c>
      <c r="BA8" s="26" t="s">
        <v>19</v>
      </c>
      <c r="BB8" s="26" t="s">
        <v>15</v>
      </c>
      <c r="BC8" s="26" t="s">
        <v>15</v>
      </c>
      <c r="BD8" s="26" t="s">
        <v>21</v>
      </c>
      <c r="BE8" s="26" t="s">
        <v>21</v>
      </c>
      <c r="BF8" s="26" t="s">
        <v>15</v>
      </c>
      <c r="BG8" s="26" t="s">
        <v>15</v>
      </c>
      <c r="BH8" s="26" t="s">
        <v>11</v>
      </c>
      <c r="BI8" s="26" t="s">
        <v>15</v>
      </c>
      <c r="BJ8" s="26" t="s">
        <v>11</v>
      </c>
      <c r="BK8" s="26" t="s">
        <v>11</v>
      </c>
      <c r="BL8" s="26" t="s">
        <v>11</v>
      </c>
      <c r="BM8" s="26" t="s">
        <v>11</v>
      </c>
      <c r="BN8" s="26" t="s">
        <v>11</v>
      </c>
      <c r="BO8" s="26" t="s">
        <v>12</v>
      </c>
      <c r="BP8" s="26" t="s">
        <v>17</v>
      </c>
      <c r="BQ8" s="26" t="s">
        <v>12</v>
      </c>
      <c r="BR8" s="26" t="s">
        <v>19</v>
      </c>
      <c r="BS8" s="26" t="s">
        <v>19</v>
      </c>
      <c r="BT8" s="26" t="s">
        <v>19</v>
      </c>
      <c r="BU8" s="26" t="s">
        <v>13</v>
      </c>
      <c r="BV8" s="26" t="s">
        <v>11</v>
      </c>
      <c r="BW8" s="26" t="s">
        <v>12</v>
      </c>
      <c r="BX8" s="26" t="s">
        <v>15</v>
      </c>
      <c r="BY8" s="26" t="s">
        <v>12</v>
      </c>
      <c r="BZ8" s="26" t="s">
        <v>11</v>
      </c>
      <c r="CA8" s="26" t="s">
        <v>11</v>
      </c>
      <c r="CB8" s="26" t="s">
        <v>11</v>
      </c>
      <c r="CC8" s="26" t="s">
        <v>11</v>
      </c>
      <c r="CD8" s="26" t="s">
        <v>12</v>
      </c>
      <c r="CE8" s="26" t="s">
        <v>12</v>
      </c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  <c r="NB8" s="26"/>
      <c r="NC8" s="26"/>
      <c r="ND8" s="26"/>
      <c r="NE8" s="26"/>
      <c r="NF8" s="26"/>
      <c r="NG8" s="26"/>
      <c r="NH8" s="26"/>
      <c r="NI8" s="26"/>
      <c r="NJ8" s="26"/>
      <c r="NK8" s="26"/>
      <c r="NL8" s="26"/>
      <c r="NM8" s="26"/>
      <c r="NN8" s="26"/>
      <c r="NO8" s="26"/>
      <c r="NP8" s="26"/>
      <c r="NQ8" s="26"/>
      <c r="NR8" s="26"/>
      <c r="NS8" s="26"/>
      <c r="NT8" s="26"/>
      <c r="NU8" s="26"/>
      <c r="NV8" s="26"/>
      <c r="NW8" s="26"/>
      <c r="NX8" s="26"/>
      <c r="NY8" s="26"/>
      <c r="NZ8" s="26"/>
      <c r="OA8" s="26"/>
      <c r="OB8" s="26"/>
      <c r="OC8" s="26"/>
      <c r="OD8" s="26"/>
      <c r="OE8" s="26"/>
      <c r="OF8" s="26"/>
      <c r="OG8" s="26"/>
      <c r="OH8" s="26"/>
      <c r="OI8" s="26"/>
      <c r="OJ8" s="26"/>
      <c r="OK8" s="26"/>
      <c r="OL8" s="26"/>
      <c r="OM8" s="26"/>
      <c r="ON8" s="26"/>
      <c r="OO8" s="26"/>
      <c r="OP8" s="26"/>
      <c r="OQ8" s="26"/>
      <c r="OR8" s="26"/>
      <c r="OS8" s="26"/>
      <c r="OT8" s="26"/>
      <c r="OU8" s="26"/>
      <c r="OV8" s="26"/>
      <c r="OW8" s="27"/>
      <c r="OX8" s="27"/>
      <c r="OY8" s="27"/>
      <c r="OZ8" s="27"/>
      <c r="PA8" s="26"/>
      <c r="PB8" s="26"/>
      <c r="PC8" s="26"/>
      <c r="PD8" s="26"/>
      <c r="PE8" s="26"/>
      <c r="PF8" s="26"/>
      <c r="PG8" s="26"/>
      <c r="PH8" s="26"/>
      <c r="PI8" s="26"/>
      <c r="PJ8" s="26"/>
      <c r="PK8" s="26"/>
      <c r="PL8" s="26"/>
      <c r="PM8" s="26"/>
      <c r="PN8" s="26"/>
      <c r="PO8" s="26"/>
      <c r="PP8" s="26"/>
      <c r="PQ8" s="26"/>
      <c r="PR8" s="26"/>
      <c r="PS8" s="26"/>
      <c r="PT8" s="26"/>
      <c r="PU8" s="26"/>
      <c r="PV8" s="26"/>
      <c r="PW8" s="26"/>
      <c r="PX8" s="26"/>
      <c r="PY8" s="26"/>
      <c r="PZ8" s="26"/>
      <c r="QA8" s="26"/>
      <c r="QB8" s="26"/>
      <c r="QC8" s="26"/>
      <c r="QD8" s="26"/>
      <c r="QE8" s="26"/>
      <c r="QF8" s="26"/>
      <c r="QG8" s="26"/>
      <c r="QH8" s="26"/>
      <c r="QI8" s="26"/>
      <c r="QJ8" s="26"/>
      <c r="QK8" s="26"/>
      <c r="QL8" s="26"/>
      <c r="QM8" s="26"/>
      <c r="QN8" s="26"/>
      <c r="QO8" s="26"/>
      <c r="QP8" s="26"/>
      <c r="QQ8" s="26"/>
      <c r="QR8" s="26"/>
      <c r="QS8" s="26"/>
      <c r="QT8" s="26"/>
      <c r="QU8" s="26"/>
      <c r="QV8" s="26"/>
      <c r="QW8" s="26"/>
      <c r="QX8" s="26"/>
      <c r="QY8" s="26"/>
      <c r="QZ8" s="26"/>
      <c r="RA8" s="26"/>
      <c r="RB8" s="26"/>
      <c r="RC8" s="26"/>
      <c r="RD8" s="26"/>
      <c r="RE8" s="26"/>
      <c r="RF8" s="26"/>
      <c r="RG8" s="26"/>
      <c r="RH8" s="26"/>
      <c r="RI8" s="26"/>
      <c r="RJ8" s="26"/>
      <c r="RK8" s="26"/>
      <c r="RL8" s="26"/>
      <c r="RM8" s="26"/>
      <c r="RN8" s="26"/>
      <c r="RO8" s="26"/>
      <c r="RP8" s="26"/>
      <c r="RQ8" s="26"/>
      <c r="RR8" s="26"/>
      <c r="RS8" s="26"/>
      <c r="RT8" s="26"/>
      <c r="RU8" s="26"/>
      <c r="RV8" s="26"/>
      <c r="RW8" s="26"/>
      <c r="RX8" s="26"/>
      <c r="RY8" s="26"/>
      <c r="RZ8" s="26"/>
      <c r="SA8" s="26"/>
      <c r="SB8" s="26"/>
      <c r="SC8" s="26"/>
      <c r="SD8" s="26"/>
      <c r="SE8" s="26"/>
      <c r="SF8" s="26"/>
      <c r="SG8" s="26"/>
      <c r="SH8" s="26"/>
      <c r="SI8" s="26"/>
      <c r="SJ8" s="26"/>
      <c r="SK8" s="26"/>
      <c r="SL8" s="26"/>
      <c r="SM8" s="26"/>
      <c r="SN8" s="26"/>
      <c r="SO8" s="26"/>
      <c r="SP8" s="26"/>
      <c r="SQ8" s="26"/>
      <c r="SR8" s="26"/>
      <c r="SS8" s="26"/>
      <c r="ST8" s="26"/>
      <c r="SU8" s="26"/>
      <c r="SV8" s="26"/>
      <c r="SW8" s="26"/>
      <c r="SX8" s="26"/>
      <c r="SY8" s="26"/>
      <c r="SZ8" s="26"/>
      <c r="TA8" s="26"/>
      <c r="TB8" s="26"/>
      <c r="TC8" s="26"/>
      <c r="TD8" s="26"/>
      <c r="TE8" s="26"/>
      <c r="TF8" s="26"/>
      <c r="TG8" s="26"/>
      <c r="TH8" s="26"/>
      <c r="TI8" s="26"/>
      <c r="TJ8" s="26"/>
      <c r="TK8" s="26"/>
      <c r="TL8" s="26"/>
      <c r="TM8" s="26"/>
      <c r="TN8" s="26"/>
      <c r="TO8" s="26"/>
      <c r="TP8" s="26"/>
      <c r="TQ8" s="26"/>
      <c r="TR8" s="26"/>
      <c r="TS8" s="26"/>
      <c r="TT8" s="26"/>
      <c r="TU8" s="26"/>
      <c r="TV8" s="26"/>
      <c r="TW8" s="26"/>
      <c r="TX8" s="26"/>
      <c r="TY8" s="26"/>
      <c r="TZ8" s="26"/>
      <c r="UA8" s="26"/>
      <c r="UB8" s="26"/>
      <c r="UC8" s="26"/>
      <c r="UD8" s="26"/>
      <c r="UE8" s="26"/>
      <c r="UF8" s="26"/>
      <c r="UG8" s="26"/>
      <c r="UH8" s="26"/>
      <c r="UI8" s="26"/>
      <c r="UJ8" s="26"/>
      <c r="UK8" s="26"/>
      <c r="UL8" s="26"/>
      <c r="UM8" s="26"/>
      <c r="UN8" s="26"/>
      <c r="UO8" s="27"/>
      <c r="UP8" s="27"/>
      <c r="UQ8" s="27"/>
      <c r="UR8" s="27"/>
      <c r="US8" s="27"/>
      <c r="UT8" s="27"/>
      <c r="UU8" s="27"/>
      <c r="UV8" s="27"/>
      <c r="UW8" s="27"/>
      <c r="UX8" s="27"/>
      <c r="UY8" s="27"/>
      <c r="UZ8" s="27"/>
      <c r="VA8" s="27"/>
      <c r="VB8" s="27"/>
      <c r="VC8" s="27"/>
      <c r="VD8" s="27"/>
      <c r="VE8" s="27"/>
      <c r="VF8" s="27"/>
      <c r="VG8" s="27"/>
      <c r="VH8" s="27"/>
      <c r="VI8" s="27"/>
      <c r="VJ8" s="27"/>
      <c r="VK8" s="27"/>
      <c r="VL8" s="27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</row>
    <row r="9" spans="1:741" x14ac:dyDescent="0.3">
      <c r="A9" s="5" t="s">
        <v>22</v>
      </c>
      <c r="B9" s="27" t="s">
        <v>23</v>
      </c>
      <c r="C9" s="27" t="s">
        <v>23</v>
      </c>
      <c r="D9" s="27" t="s">
        <v>23</v>
      </c>
      <c r="E9" s="27" t="s">
        <v>23</v>
      </c>
      <c r="F9" s="27" t="s">
        <v>23</v>
      </c>
      <c r="G9" s="27" t="s">
        <v>23</v>
      </c>
      <c r="H9" s="27" t="s">
        <v>23</v>
      </c>
      <c r="I9" s="27" t="s">
        <v>23</v>
      </c>
      <c r="J9" s="27" t="s">
        <v>23</v>
      </c>
      <c r="K9" s="27" t="s">
        <v>23</v>
      </c>
      <c r="L9" s="27" t="s">
        <v>23</v>
      </c>
      <c r="M9" s="27" t="s">
        <v>23</v>
      </c>
      <c r="N9" s="27" t="s">
        <v>23</v>
      </c>
      <c r="O9" s="27" t="s">
        <v>23</v>
      </c>
      <c r="P9" s="27" t="s">
        <v>23</v>
      </c>
      <c r="Q9" s="27" t="s">
        <v>23</v>
      </c>
      <c r="R9" s="27"/>
      <c r="S9" s="27" t="s">
        <v>23</v>
      </c>
      <c r="T9" s="27" t="s">
        <v>23</v>
      </c>
      <c r="U9" s="27" t="s">
        <v>23</v>
      </c>
      <c r="V9" s="27" t="s">
        <v>23</v>
      </c>
      <c r="W9" s="27" t="s">
        <v>23</v>
      </c>
      <c r="X9" s="27" t="s">
        <v>23</v>
      </c>
      <c r="Y9" s="27" t="s">
        <v>23</v>
      </c>
      <c r="Z9" s="27" t="s">
        <v>23</v>
      </c>
      <c r="AA9" s="27" t="s">
        <v>23</v>
      </c>
      <c r="AB9" s="27" t="s">
        <v>23</v>
      </c>
      <c r="AC9" s="27" t="s">
        <v>23</v>
      </c>
      <c r="AD9" s="27" t="s">
        <v>23</v>
      </c>
      <c r="AE9" s="27" t="s">
        <v>23</v>
      </c>
      <c r="AF9" s="27" t="s">
        <v>23</v>
      </c>
      <c r="AG9" s="27" t="s">
        <v>23</v>
      </c>
      <c r="AH9" s="27" t="s">
        <v>23</v>
      </c>
      <c r="AI9" s="27" t="s">
        <v>23</v>
      </c>
      <c r="AJ9" s="27" t="s">
        <v>23</v>
      </c>
      <c r="AK9" s="27" t="s">
        <v>23</v>
      </c>
      <c r="AL9" s="27" t="s">
        <v>23</v>
      </c>
      <c r="AM9" s="27" t="s">
        <v>23</v>
      </c>
      <c r="AN9" s="27" t="s">
        <v>23</v>
      </c>
      <c r="AO9" s="27" t="s">
        <v>23</v>
      </c>
      <c r="AP9" s="27" t="s">
        <v>23</v>
      </c>
      <c r="AQ9" s="27" t="s">
        <v>23</v>
      </c>
      <c r="AR9" s="27" t="s">
        <v>23</v>
      </c>
      <c r="AS9" s="27" t="s">
        <v>23</v>
      </c>
      <c r="AT9" s="27" t="s">
        <v>23</v>
      </c>
      <c r="AU9" s="27" t="s">
        <v>23</v>
      </c>
      <c r="AV9" s="27" t="s">
        <v>23</v>
      </c>
      <c r="AW9" s="27" t="s">
        <v>23</v>
      </c>
      <c r="AX9" s="27" t="s">
        <v>23</v>
      </c>
      <c r="AY9" s="27" t="s">
        <v>23</v>
      </c>
      <c r="AZ9" s="27" t="s">
        <v>23</v>
      </c>
      <c r="BA9" s="27" t="s">
        <v>23</v>
      </c>
      <c r="BB9" s="27" t="s">
        <v>23</v>
      </c>
      <c r="BC9" s="27" t="s">
        <v>23</v>
      </c>
      <c r="BD9" s="27" t="s">
        <v>23</v>
      </c>
      <c r="BE9" s="27" t="s">
        <v>23</v>
      </c>
      <c r="BF9" s="27" t="s">
        <v>23</v>
      </c>
      <c r="BG9" s="27" t="s">
        <v>23</v>
      </c>
      <c r="BH9" s="27" t="s">
        <v>23</v>
      </c>
      <c r="BI9" s="27" t="s">
        <v>23</v>
      </c>
      <c r="BJ9" s="27" t="s">
        <v>23</v>
      </c>
      <c r="BK9" s="27" t="s">
        <v>23</v>
      </c>
      <c r="BL9" s="27" t="s">
        <v>23</v>
      </c>
      <c r="BM9" s="27" t="s">
        <v>23</v>
      </c>
      <c r="BN9" s="27" t="s">
        <v>23</v>
      </c>
      <c r="BO9" s="27" t="s">
        <v>23</v>
      </c>
      <c r="BP9" s="27" t="s">
        <v>23</v>
      </c>
      <c r="BQ9" s="27" t="s">
        <v>23</v>
      </c>
      <c r="BR9" s="27" t="s">
        <v>23</v>
      </c>
      <c r="BS9" s="27" t="s">
        <v>23</v>
      </c>
      <c r="BT9" s="27" t="s">
        <v>23</v>
      </c>
      <c r="BU9" s="27" t="s">
        <v>23</v>
      </c>
      <c r="BV9" s="27" t="s">
        <v>23</v>
      </c>
      <c r="BW9" s="27" t="s">
        <v>23</v>
      </c>
      <c r="BX9" s="27" t="s">
        <v>23</v>
      </c>
      <c r="BY9" s="27" t="s">
        <v>23</v>
      </c>
      <c r="BZ9" s="27" t="s">
        <v>23</v>
      </c>
      <c r="CA9" s="27" t="s">
        <v>23</v>
      </c>
      <c r="CB9" s="27" t="s">
        <v>23</v>
      </c>
      <c r="CC9" s="27" t="s">
        <v>23</v>
      </c>
      <c r="CD9" s="27" t="s">
        <v>23</v>
      </c>
      <c r="CE9" s="27" t="s">
        <v>23</v>
      </c>
      <c r="CF9" s="27"/>
      <c r="CG9" s="27"/>
      <c r="CH9" s="27"/>
      <c r="CI9" s="27"/>
      <c r="CJ9" s="27"/>
      <c r="CK9" s="27"/>
      <c r="CL9" s="27"/>
      <c r="CM9" s="27"/>
      <c r="CN9" s="27"/>
      <c r="CO9" s="28"/>
      <c r="CP9" s="28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6"/>
      <c r="EH9" s="26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  <c r="IW9" s="27"/>
      <c r="IX9" s="27"/>
      <c r="IY9" s="27"/>
      <c r="IZ9" s="27"/>
      <c r="JA9" s="27"/>
      <c r="JB9" s="27"/>
      <c r="JC9" s="27"/>
      <c r="JD9" s="27"/>
      <c r="JE9" s="27"/>
      <c r="JF9" s="27"/>
      <c r="JG9" s="27"/>
      <c r="JH9" s="27"/>
      <c r="JI9" s="27"/>
      <c r="JJ9" s="27"/>
      <c r="JK9" s="27"/>
      <c r="JL9" s="27"/>
      <c r="JM9" s="27"/>
      <c r="JN9" s="27"/>
      <c r="JO9" s="27"/>
      <c r="JP9" s="27"/>
      <c r="JQ9" s="27"/>
      <c r="JR9" s="27"/>
      <c r="JS9" s="27"/>
      <c r="JT9" s="27"/>
      <c r="JU9" s="27"/>
      <c r="JV9" s="27"/>
      <c r="JW9" s="27"/>
      <c r="JX9" s="27"/>
      <c r="JY9" s="27"/>
      <c r="JZ9" s="27"/>
      <c r="KA9" s="27"/>
      <c r="KB9" s="27"/>
      <c r="KC9" s="27"/>
      <c r="KD9" s="27"/>
      <c r="KE9" s="27"/>
      <c r="KF9" s="27"/>
      <c r="KG9" s="27"/>
      <c r="KH9" s="27"/>
      <c r="KI9" s="27"/>
      <c r="KJ9" s="27"/>
      <c r="KK9" s="27"/>
      <c r="KL9" s="27"/>
      <c r="KM9" s="27"/>
      <c r="KN9" s="27"/>
      <c r="KO9" s="27"/>
      <c r="KP9" s="27"/>
      <c r="KQ9" s="27"/>
      <c r="KR9" s="27"/>
      <c r="KS9" s="27"/>
      <c r="KT9" s="27"/>
      <c r="KU9" s="27"/>
      <c r="KV9" s="27"/>
      <c r="KW9" s="27"/>
      <c r="KX9" s="27"/>
      <c r="KY9" s="27"/>
      <c r="KZ9" s="27"/>
      <c r="LA9" s="27"/>
      <c r="LB9" s="27"/>
      <c r="LC9" s="27"/>
      <c r="LD9" s="27"/>
      <c r="LE9" s="27"/>
      <c r="LF9" s="27"/>
      <c r="LG9" s="27"/>
      <c r="LH9" s="27"/>
      <c r="LI9" s="27"/>
      <c r="LJ9" s="27"/>
      <c r="LK9" s="27"/>
      <c r="LL9" s="27"/>
      <c r="LM9" s="27"/>
      <c r="LN9" s="27"/>
      <c r="LO9" s="27"/>
      <c r="LP9" s="27"/>
      <c r="LQ9" s="27"/>
      <c r="LR9" s="27"/>
      <c r="LS9" s="27"/>
      <c r="LT9" s="27"/>
      <c r="LU9" s="27"/>
      <c r="LV9" s="27"/>
      <c r="LW9" s="27"/>
      <c r="LX9" s="27"/>
      <c r="LY9" s="27"/>
      <c r="LZ9" s="27"/>
      <c r="MA9" s="27"/>
      <c r="MB9" s="27"/>
      <c r="MC9" s="27"/>
      <c r="MD9" s="27"/>
      <c r="ME9" s="27"/>
      <c r="MF9" s="27"/>
      <c r="MG9" s="27"/>
      <c r="MH9" s="27"/>
      <c r="MI9" s="27"/>
      <c r="MJ9" s="27"/>
      <c r="MK9" s="27"/>
      <c r="ML9" s="27"/>
      <c r="MM9" s="27"/>
      <c r="MN9" s="27"/>
      <c r="MO9" s="27"/>
      <c r="MP9" s="27"/>
      <c r="MQ9" s="27"/>
      <c r="MR9" s="27"/>
      <c r="MS9" s="27"/>
      <c r="MT9" s="27"/>
      <c r="MU9" s="27"/>
      <c r="MV9" s="27"/>
      <c r="MW9" s="27"/>
      <c r="MX9" s="27"/>
      <c r="MY9" s="27"/>
      <c r="MZ9" s="27"/>
      <c r="NA9" s="27"/>
      <c r="NB9" s="27"/>
      <c r="NC9" s="27"/>
      <c r="ND9" s="27"/>
      <c r="NE9" s="27"/>
      <c r="NF9" s="27"/>
      <c r="NG9" s="27"/>
      <c r="NH9" s="27"/>
      <c r="NI9" s="27"/>
      <c r="NJ9" s="27"/>
      <c r="NK9" s="27"/>
      <c r="NL9" s="27"/>
      <c r="NM9" s="27"/>
      <c r="NN9" s="27"/>
      <c r="NO9" s="27"/>
      <c r="NP9" s="27"/>
      <c r="NQ9" s="27"/>
      <c r="NR9" s="27"/>
      <c r="NS9" s="27"/>
      <c r="NT9" s="27"/>
      <c r="NU9" s="27"/>
      <c r="NV9" s="27"/>
      <c r="NW9" s="27"/>
      <c r="NX9" s="27"/>
      <c r="NY9" s="27"/>
      <c r="NZ9" s="27"/>
      <c r="OA9" s="27"/>
      <c r="OB9" s="27"/>
      <c r="OC9" s="27"/>
      <c r="OD9" s="27"/>
      <c r="OE9" s="27"/>
      <c r="OF9" s="27"/>
      <c r="OG9" s="27"/>
      <c r="OH9" s="27"/>
      <c r="OI9" s="27"/>
      <c r="OJ9" s="27"/>
      <c r="OK9" s="27"/>
      <c r="OL9" s="27"/>
      <c r="OM9" s="27"/>
      <c r="ON9" s="27"/>
      <c r="OO9" s="27"/>
      <c r="OP9" s="27"/>
      <c r="OQ9" s="27"/>
      <c r="OR9" s="27"/>
      <c r="OS9" s="27"/>
      <c r="OT9" s="27"/>
      <c r="OU9" s="27"/>
      <c r="OV9" s="27"/>
      <c r="OW9" s="27"/>
      <c r="OX9" s="27"/>
      <c r="OY9" s="27"/>
      <c r="OZ9" s="27"/>
      <c r="PA9" s="27"/>
      <c r="PB9" s="27"/>
      <c r="PC9" s="27"/>
      <c r="PD9" s="27"/>
      <c r="PE9" s="27"/>
      <c r="PF9" s="27"/>
      <c r="PG9" s="27"/>
      <c r="PH9" s="27"/>
      <c r="PI9" s="27"/>
      <c r="PJ9" s="27"/>
      <c r="PK9" s="27"/>
      <c r="PL9" s="27"/>
      <c r="PM9" s="27"/>
      <c r="PN9" s="27"/>
      <c r="PO9" s="27"/>
      <c r="PP9" s="27"/>
      <c r="PQ9" s="27"/>
      <c r="PR9" s="27"/>
      <c r="PS9" s="27"/>
      <c r="PT9" s="27"/>
      <c r="PU9" s="27"/>
      <c r="PV9" s="27"/>
      <c r="PW9" s="27"/>
      <c r="PX9" s="27"/>
      <c r="PY9" s="27"/>
      <c r="PZ9" s="27"/>
      <c r="QA9" s="27"/>
      <c r="QB9" s="27"/>
      <c r="QC9" s="27"/>
      <c r="QD9" s="27"/>
      <c r="QE9" s="27"/>
      <c r="QF9" s="27"/>
      <c r="QG9" s="27"/>
      <c r="QH9" s="27"/>
      <c r="QI9" s="27"/>
      <c r="QJ9" s="27"/>
      <c r="QK9" s="27"/>
      <c r="QL9" s="27"/>
      <c r="QM9" s="27"/>
      <c r="QN9" s="27"/>
      <c r="QO9" s="27"/>
      <c r="QP9" s="27"/>
      <c r="QQ9" s="27"/>
      <c r="QR9" s="27"/>
      <c r="QS9" s="27"/>
      <c r="QT9" s="27"/>
      <c r="QU9" s="27"/>
      <c r="QV9" s="27"/>
      <c r="QW9" s="27"/>
      <c r="QX9" s="27"/>
      <c r="QY9" s="27"/>
      <c r="QZ9" s="27"/>
      <c r="RA9" s="27"/>
      <c r="RB9" s="27"/>
      <c r="RC9" s="27"/>
      <c r="RD9" s="27"/>
      <c r="RE9" s="27"/>
      <c r="RF9" s="27"/>
      <c r="RG9" s="27"/>
      <c r="RH9" s="27"/>
      <c r="RI9" s="27"/>
      <c r="RJ9" s="27"/>
      <c r="RK9" s="27"/>
      <c r="RL9" s="27"/>
      <c r="RM9" s="27"/>
      <c r="RN9" s="27"/>
      <c r="RO9" s="27"/>
      <c r="RP9" s="27"/>
      <c r="RQ9" s="27"/>
      <c r="RR9" s="27"/>
      <c r="RS9" s="27"/>
      <c r="RT9" s="27"/>
      <c r="RU9" s="27"/>
      <c r="RV9" s="27"/>
      <c r="RW9" s="27"/>
      <c r="RX9" s="27"/>
      <c r="RY9" s="27"/>
      <c r="RZ9" s="27"/>
      <c r="SA9" s="27"/>
      <c r="SB9" s="27"/>
      <c r="SC9" s="27"/>
      <c r="SD9" s="27"/>
      <c r="SE9" s="27"/>
      <c r="SF9" s="27"/>
      <c r="SG9" s="27"/>
      <c r="SH9" s="27"/>
      <c r="SI9" s="27"/>
      <c r="SJ9" s="27"/>
      <c r="SK9" s="27"/>
      <c r="SL9" s="27"/>
      <c r="SM9" s="27"/>
      <c r="SN9" s="27"/>
      <c r="SO9" s="27"/>
      <c r="SP9" s="27"/>
      <c r="SQ9" s="27"/>
      <c r="SR9" s="27"/>
      <c r="SS9" s="27"/>
      <c r="ST9" s="27"/>
      <c r="SU9" s="27"/>
      <c r="SV9" s="27"/>
      <c r="SW9" s="27"/>
      <c r="SX9" s="27"/>
      <c r="SY9" s="27"/>
      <c r="SZ9" s="27"/>
      <c r="TA9" s="27"/>
      <c r="TB9" s="27"/>
      <c r="TC9" s="27"/>
      <c r="TD9" s="27"/>
      <c r="TE9" s="27"/>
      <c r="TF9" s="27"/>
      <c r="TG9" s="27"/>
      <c r="TH9" s="27"/>
      <c r="TI9" s="27"/>
      <c r="TJ9" s="27"/>
      <c r="TK9" s="27"/>
      <c r="TL9" s="27"/>
      <c r="TM9" s="27"/>
      <c r="TN9" s="27"/>
      <c r="TO9" s="27"/>
      <c r="TP9" s="27"/>
      <c r="TQ9" s="27"/>
      <c r="TR9" s="27"/>
      <c r="TS9" s="27"/>
      <c r="TT9" s="27"/>
      <c r="TU9" s="27"/>
      <c r="TV9" s="27"/>
      <c r="TW9" s="27"/>
      <c r="TX9" s="27"/>
      <c r="TY9" s="27"/>
      <c r="TZ9" s="27"/>
      <c r="UA9" s="27"/>
      <c r="UB9" s="27"/>
      <c r="UC9" s="27"/>
      <c r="UD9" s="27"/>
      <c r="UE9" s="27"/>
      <c r="UF9" s="27"/>
      <c r="UG9" s="27"/>
      <c r="UH9" s="27"/>
      <c r="UI9" s="27"/>
      <c r="UJ9" s="27"/>
      <c r="UK9" s="27"/>
      <c r="UL9" s="27"/>
      <c r="UM9" s="27"/>
      <c r="UN9" s="27"/>
      <c r="UO9" s="27"/>
      <c r="UP9" s="27"/>
      <c r="UQ9" s="27"/>
      <c r="UR9" s="27"/>
      <c r="US9" s="27"/>
      <c r="UT9" s="27"/>
      <c r="UU9" s="27"/>
      <c r="UV9" s="27"/>
      <c r="UW9" s="27"/>
      <c r="UX9" s="27"/>
      <c r="UY9" s="27"/>
      <c r="UZ9" s="27"/>
      <c r="VA9" s="27"/>
      <c r="VB9" s="27"/>
      <c r="VC9" s="27"/>
      <c r="VD9" s="27"/>
      <c r="VE9" s="27"/>
      <c r="VF9" s="27"/>
      <c r="VG9" s="27"/>
      <c r="VH9" s="27"/>
      <c r="VI9" s="27"/>
      <c r="VJ9" s="27"/>
      <c r="VK9" s="27"/>
      <c r="VL9" s="27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</row>
    <row r="10" spans="1:741" x14ac:dyDescent="0.3">
      <c r="A10" s="2" t="s">
        <v>24</v>
      </c>
      <c r="B10" s="28">
        <v>500</v>
      </c>
      <c r="C10" s="28">
        <v>0</v>
      </c>
      <c r="D10" s="28">
        <v>250</v>
      </c>
      <c r="E10" s="28">
        <v>0</v>
      </c>
      <c r="F10" s="28">
        <v>125</v>
      </c>
      <c r="G10" s="28">
        <v>0</v>
      </c>
      <c r="H10" s="28">
        <v>0</v>
      </c>
      <c r="I10" s="28">
        <v>0</v>
      </c>
      <c r="J10" s="28">
        <v>250</v>
      </c>
      <c r="K10" s="28">
        <v>0</v>
      </c>
      <c r="L10" s="28">
        <v>0</v>
      </c>
      <c r="M10" s="28">
        <v>0</v>
      </c>
      <c r="N10" s="28">
        <v>175</v>
      </c>
      <c r="O10" s="28">
        <v>500</v>
      </c>
      <c r="P10" s="28">
        <v>250</v>
      </c>
      <c r="Q10" s="28">
        <v>500</v>
      </c>
      <c r="R10" s="28" t="s">
        <v>23</v>
      </c>
      <c r="S10" s="28">
        <v>0</v>
      </c>
      <c r="T10" s="28">
        <v>100</v>
      </c>
      <c r="U10" s="28">
        <v>0</v>
      </c>
      <c r="V10" s="28">
        <v>250</v>
      </c>
      <c r="W10" s="28">
        <v>0</v>
      </c>
      <c r="X10" s="28">
        <v>500</v>
      </c>
      <c r="Y10" s="28">
        <v>50</v>
      </c>
      <c r="Z10" s="28">
        <v>500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250</v>
      </c>
      <c r="AH10" s="28">
        <v>0</v>
      </c>
      <c r="AI10" s="28">
        <v>0</v>
      </c>
      <c r="AJ10" s="28">
        <v>0</v>
      </c>
      <c r="AK10" s="28">
        <v>0</v>
      </c>
      <c r="AL10" s="28">
        <v>250</v>
      </c>
      <c r="AM10" s="27">
        <v>0</v>
      </c>
      <c r="AN10" s="28">
        <v>0</v>
      </c>
      <c r="AO10" s="28">
        <v>250</v>
      </c>
      <c r="AP10" s="28">
        <v>250</v>
      </c>
      <c r="AQ10" s="28">
        <v>0</v>
      </c>
      <c r="AR10" s="28">
        <v>0</v>
      </c>
      <c r="AS10" s="28">
        <v>0</v>
      </c>
      <c r="AT10" s="28">
        <v>250</v>
      </c>
      <c r="AU10" s="28">
        <v>400</v>
      </c>
      <c r="AV10" s="28">
        <v>125</v>
      </c>
      <c r="AW10" s="28">
        <v>250</v>
      </c>
      <c r="AX10" s="28">
        <v>400</v>
      </c>
      <c r="AY10" s="28">
        <v>400</v>
      </c>
      <c r="AZ10" s="28">
        <v>560</v>
      </c>
      <c r="BA10" s="28">
        <v>250</v>
      </c>
      <c r="BB10" s="28">
        <v>0</v>
      </c>
      <c r="BC10" s="28">
        <v>0</v>
      </c>
      <c r="BD10" s="28">
        <v>0</v>
      </c>
      <c r="BE10" s="28">
        <v>0</v>
      </c>
      <c r="BF10" s="28">
        <v>0</v>
      </c>
      <c r="BG10" s="28">
        <v>250</v>
      </c>
      <c r="BH10" s="28">
        <v>125</v>
      </c>
      <c r="BI10" s="28">
        <v>0</v>
      </c>
      <c r="BJ10" s="28">
        <v>500</v>
      </c>
      <c r="BK10" s="28">
        <v>0</v>
      </c>
      <c r="BL10" s="28">
        <v>0</v>
      </c>
      <c r="BM10" s="28">
        <v>500</v>
      </c>
      <c r="BN10" s="28">
        <v>0</v>
      </c>
      <c r="BO10" s="28">
        <v>200</v>
      </c>
      <c r="BP10" s="28">
        <v>0</v>
      </c>
      <c r="BQ10" s="28">
        <v>600</v>
      </c>
      <c r="BR10" s="28">
        <v>0</v>
      </c>
      <c r="BS10" s="28">
        <v>0</v>
      </c>
      <c r="BT10" s="28">
        <v>0</v>
      </c>
      <c r="BU10" s="28">
        <v>425</v>
      </c>
      <c r="BV10" s="28">
        <v>500</v>
      </c>
      <c r="BW10" s="28">
        <v>250</v>
      </c>
      <c r="BX10" s="28">
        <v>0</v>
      </c>
      <c r="BY10" s="28">
        <v>0</v>
      </c>
      <c r="BZ10" s="28">
        <v>0</v>
      </c>
      <c r="CA10" s="28">
        <v>0</v>
      </c>
      <c r="CB10" s="28">
        <v>500</v>
      </c>
      <c r="CC10" s="28">
        <v>125</v>
      </c>
      <c r="CD10" s="28">
        <v>575</v>
      </c>
      <c r="CE10" s="28">
        <v>125</v>
      </c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7"/>
      <c r="DH10" s="27"/>
      <c r="DI10" s="28"/>
      <c r="DJ10" s="28"/>
      <c r="DK10" s="28"/>
      <c r="DL10" s="27"/>
      <c r="DM10" s="27"/>
      <c r="DN10" s="28"/>
      <c r="DO10" s="27"/>
      <c r="DP10" s="27"/>
      <c r="DQ10" s="27"/>
      <c r="DR10" s="27"/>
      <c r="DS10" s="28"/>
      <c r="DT10" s="27"/>
      <c r="DU10" s="27"/>
      <c r="DV10" s="55"/>
      <c r="DW10" s="27"/>
      <c r="DX10" s="27"/>
      <c r="DY10" s="27"/>
      <c r="DZ10" s="27"/>
      <c r="EA10" s="27"/>
      <c r="EB10" s="27"/>
      <c r="EC10" s="27"/>
      <c r="ED10" s="55"/>
      <c r="EE10" s="27"/>
      <c r="EF10" s="27"/>
      <c r="EG10" s="56"/>
      <c r="EH10" s="26"/>
      <c r="EI10" s="28"/>
      <c r="EJ10" s="28"/>
      <c r="EK10" s="27"/>
      <c r="EL10" s="27"/>
      <c r="EM10" s="27"/>
      <c r="EN10" s="30"/>
      <c r="EO10" s="27"/>
      <c r="EP10" s="27"/>
      <c r="EQ10" s="27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29"/>
      <c r="GB10" s="29"/>
      <c r="GC10" s="29"/>
      <c r="GD10" s="29"/>
      <c r="GE10" s="29"/>
      <c r="GF10" s="29"/>
      <c r="GG10" s="29"/>
      <c r="GH10" s="29"/>
      <c r="GI10" s="29"/>
      <c r="GJ10" s="29"/>
      <c r="GK10" s="29"/>
      <c r="GL10" s="29"/>
      <c r="GM10" s="29"/>
      <c r="GN10" s="29"/>
      <c r="GO10" s="29"/>
      <c r="GP10" s="29"/>
      <c r="GQ10" s="29"/>
      <c r="GR10" s="29"/>
      <c r="GS10" s="29"/>
      <c r="GT10" s="29"/>
      <c r="GU10" s="29"/>
      <c r="GV10" s="29"/>
      <c r="GW10" s="29"/>
      <c r="GX10" s="29"/>
      <c r="GY10" s="29"/>
      <c r="GZ10" s="29"/>
      <c r="HA10" s="29"/>
      <c r="HB10" s="29"/>
      <c r="HC10" s="29"/>
      <c r="HD10" s="29"/>
      <c r="HE10" s="29"/>
      <c r="HF10" s="29"/>
      <c r="HG10" s="29"/>
      <c r="HH10" s="29"/>
      <c r="HI10" s="29"/>
      <c r="HJ10" s="29"/>
      <c r="HK10" s="29"/>
      <c r="HL10" s="29"/>
      <c r="HM10" s="29"/>
      <c r="HN10" s="29"/>
      <c r="HO10" s="29"/>
      <c r="HP10" s="29"/>
      <c r="HQ10" s="29"/>
      <c r="HR10" s="29"/>
      <c r="HS10" s="29"/>
      <c r="HT10" s="29"/>
      <c r="HU10" s="29"/>
      <c r="HV10" s="29"/>
      <c r="HW10" s="29"/>
      <c r="HX10" s="29"/>
      <c r="HY10" s="29"/>
      <c r="HZ10" s="29"/>
      <c r="IA10" s="29"/>
      <c r="IB10" s="29"/>
      <c r="IC10" s="29"/>
      <c r="ID10" s="29"/>
      <c r="IE10" s="29"/>
      <c r="IF10" s="29"/>
      <c r="IG10" s="29"/>
      <c r="IH10" s="29"/>
      <c r="II10" s="29"/>
      <c r="IJ10" s="29"/>
      <c r="IK10" s="29"/>
      <c r="IL10" s="29"/>
      <c r="IM10" s="30"/>
      <c r="IN10" s="29"/>
      <c r="IO10" s="29"/>
      <c r="IP10" s="29"/>
      <c r="IQ10" s="29"/>
      <c r="IR10" s="29"/>
      <c r="IS10" s="29"/>
      <c r="IT10" s="29"/>
      <c r="IU10" s="29"/>
      <c r="IV10" s="29"/>
      <c r="IW10" s="29"/>
      <c r="IX10" s="29"/>
      <c r="IY10" s="29"/>
      <c r="IZ10" s="29"/>
      <c r="JA10" s="29"/>
      <c r="JB10" s="29"/>
      <c r="JC10" s="29"/>
      <c r="JD10" s="29"/>
      <c r="JE10" s="29"/>
      <c r="JF10" s="29"/>
      <c r="JG10" s="29"/>
      <c r="JH10" s="29"/>
      <c r="JI10" s="29"/>
      <c r="JJ10" s="29"/>
      <c r="JK10" s="29"/>
      <c r="JL10" s="29"/>
      <c r="JM10" s="29"/>
      <c r="JN10" s="29"/>
      <c r="JO10" s="27"/>
      <c r="JP10" s="29"/>
      <c r="JQ10" s="29"/>
      <c r="JR10" s="29"/>
      <c r="JS10" s="29"/>
      <c r="JT10" s="29"/>
      <c r="JU10" s="29"/>
      <c r="JV10" s="29"/>
      <c r="JW10" s="29"/>
      <c r="JX10" s="30"/>
      <c r="JY10" s="27"/>
      <c r="JZ10" s="27"/>
      <c r="KA10" s="27"/>
      <c r="KB10" s="30"/>
      <c r="KC10" s="30"/>
      <c r="KD10" s="29"/>
      <c r="KE10" s="29"/>
      <c r="KF10" s="27"/>
      <c r="KG10" s="29"/>
      <c r="KH10" s="29"/>
      <c r="KI10" s="29"/>
      <c r="KJ10" s="29"/>
      <c r="KK10" s="29"/>
      <c r="KL10" s="29"/>
      <c r="KM10" s="29"/>
      <c r="KN10" s="29"/>
      <c r="KO10" s="29"/>
      <c r="KP10" s="29"/>
      <c r="KQ10" s="29"/>
      <c r="KR10" s="29"/>
      <c r="KS10" s="29"/>
      <c r="KT10" s="29"/>
      <c r="KU10" s="29"/>
      <c r="KV10" s="29"/>
      <c r="KW10" s="29"/>
      <c r="KX10" s="29"/>
      <c r="KY10" s="29"/>
      <c r="KZ10" s="29"/>
      <c r="LA10" s="29"/>
      <c r="LB10" s="29"/>
      <c r="LC10" s="29"/>
      <c r="LD10" s="29"/>
      <c r="LE10" s="29"/>
      <c r="LF10" s="29"/>
      <c r="LG10" s="29"/>
      <c r="LH10" s="29"/>
      <c r="LI10" s="29"/>
      <c r="LJ10" s="29"/>
      <c r="LK10" s="29"/>
      <c r="LL10" s="29"/>
      <c r="LM10" s="29"/>
      <c r="LN10" s="29"/>
      <c r="LO10" s="29"/>
      <c r="LP10" s="29"/>
      <c r="LQ10" s="29"/>
      <c r="LR10" s="29"/>
      <c r="LS10" s="29"/>
      <c r="LT10" s="29"/>
      <c r="LU10" s="29"/>
      <c r="LV10" s="29"/>
      <c r="LW10" s="29"/>
      <c r="LX10" s="29"/>
      <c r="LY10" s="29"/>
      <c r="LZ10" s="29"/>
      <c r="MA10" s="29"/>
      <c r="MB10" s="29"/>
      <c r="MC10" s="29"/>
      <c r="MD10" s="31"/>
      <c r="ME10" s="31"/>
      <c r="MF10" s="31"/>
      <c r="MG10" s="31"/>
      <c r="MH10" s="31"/>
      <c r="MI10" s="31"/>
      <c r="MJ10" s="31"/>
      <c r="MK10" s="31"/>
      <c r="ML10" s="31"/>
      <c r="MM10" s="31"/>
      <c r="MN10" s="31"/>
      <c r="MO10" s="31"/>
      <c r="MP10" s="31"/>
      <c r="MQ10" s="31"/>
      <c r="MR10" s="31"/>
      <c r="MS10" s="30"/>
      <c r="MT10" s="30"/>
      <c r="MU10" s="30"/>
      <c r="MV10" s="31"/>
      <c r="MW10" s="31"/>
      <c r="MX10" s="31"/>
      <c r="MY10" s="31"/>
      <c r="MZ10" s="31"/>
      <c r="NA10" s="31"/>
      <c r="NB10" s="31"/>
      <c r="NC10" s="31"/>
      <c r="ND10" s="31"/>
      <c r="NE10" s="31"/>
      <c r="NF10" s="31"/>
      <c r="NG10" s="31"/>
      <c r="NH10" s="31"/>
      <c r="NI10" s="31"/>
      <c r="NJ10" s="31"/>
      <c r="NK10" s="31"/>
      <c r="NL10" s="31"/>
      <c r="NM10" s="31"/>
      <c r="NN10" s="31"/>
      <c r="NO10" s="31"/>
      <c r="NP10" s="31"/>
      <c r="NQ10" s="31"/>
      <c r="NR10" s="31"/>
      <c r="NS10" s="31"/>
      <c r="NT10" s="31"/>
      <c r="NU10" s="31"/>
      <c r="NV10" s="31"/>
      <c r="NW10" s="31"/>
      <c r="NX10" s="31"/>
      <c r="NY10" s="31"/>
      <c r="NZ10" s="31"/>
      <c r="OA10" s="31"/>
      <c r="OB10" s="31"/>
      <c r="OC10" s="31"/>
      <c r="OD10" s="31"/>
      <c r="OE10" s="31"/>
      <c r="OF10" s="31"/>
      <c r="OG10" s="31"/>
      <c r="OH10" s="31"/>
      <c r="OI10" s="31"/>
      <c r="OJ10" s="31"/>
      <c r="OK10" s="31"/>
      <c r="OL10" s="31"/>
      <c r="OM10" s="31"/>
      <c r="ON10" s="31"/>
      <c r="OO10" s="31"/>
      <c r="OP10" s="31"/>
      <c r="OQ10" s="31"/>
      <c r="OR10" s="31"/>
      <c r="OS10" s="31"/>
      <c r="OT10" s="31"/>
      <c r="OU10" s="31"/>
      <c r="OV10" s="31"/>
      <c r="OW10" s="5"/>
      <c r="OX10" s="5"/>
      <c r="OY10" s="5"/>
      <c r="OZ10" s="5"/>
      <c r="PA10" s="31"/>
      <c r="PB10" s="31"/>
      <c r="PC10" s="31"/>
      <c r="PD10" s="31"/>
      <c r="PE10" s="31"/>
      <c r="PF10" s="32"/>
      <c r="PG10" s="32"/>
      <c r="PH10" s="32"/>
      <c r="PI10" s="32"/>
      <c r="PJ10" s="32"/>
      <c r="PK10" s="32"/>
      <c r="PL10" s="32"/>
      <c r="PM10" s="32"/>
      <c r="PN10" s="32"/>
      <c r="PO10" s="32"/>
      <c r="PP10" s="32"/>
      <c r="PQ10" s="32"/>
      <c r="PR10" s="32"/>
      <c r="PS10" s="32"/>
      <c r="PT10" s="32"/>
      <c r="PU10" s="32"/>
      <c r="PV10" s="32"/>
      <c r="PW10" s="32"/>
      <c r="PX10" s="32"/>
      <c r="PY10" s="32"/>
      <c r="PZ10" s="32"/>
      <c r="QA10" s="32"/>
      <c r="QB10" s="32"/>
      <c r="QC10" s="32"/>
      <c r="QD10" s="27"/>
      <c r="QE10" s="32"/>
      <c r="QF10" s="32"/>
      <c r="QG10" s="32"/>
      <c r="QH10" s="32"/>
      <c r="QI10" s="32"/>
      <c r="QJ10" s="32"/>
      <c r="QK10" s="32"/>
      <c r="QL10" s="33"/>
      <c r="QM10" s="32"/>
      <c r="QN10" s="32"/>
      <c r="QO10" s="32"/>
      <c r="QP10" s="32"/>
      <c r="QQ10" s="32"/>
      <c r="QR10" s="32"/>
      <c r="QS10" s="32"/>
      <c r="QT10" s="32"/>
      <c r="QU10" s="32"/>
      <c r="QV10" s="32"/>
      <c r="QW10" s="32"/>
      <c r="QX10" s="32"/>
      <c r="QY10" s="32"/>
      <c r="QZ10" s="32"/>
      <c r="RA10" s="32"/>
      <c r="RB10" s="32"/>
      <c r="RC10" s="32"/>
      <c r="RD10" s="32"/>
      <c r="RE10" s="32"/>
      <c r="RF10" s="32"/>
      <c r="RG10" s="32"/>
      <c r="RH10" s="32"/>
      <c r="RI10" s="32"/>
      <c r="RJ10" s="32"/>
      <c r="RK10" s="32"/>
      <c r="RL10" s="32"/>
      <c r="RM10" s="32"/>
      <c r="RN10" s="32"/>
      <c r="RO10" s="32"/>
      <c r="RP10" s="32"/>
      <c r="RQ10" s="32"/>
      <c r="RR10" s="32"/>
      <c r="RS10" s="32"/>
      <c r="RT10" s="32"/>
      <c r="RU10" s="32"/>
      <c r="RV10" s="32"/>
      <c r="RW10" s="32"/>
      <c r="RX10" s="32"/>
      <c r="RY10" s="32"/>
      <c r="RZ10" s="31"/>
      <c r="SA10" s="31"/>
      <c r="SB10" s="31"/>
      <c r="SC10" s="31"/>
      <c r="SD10" s="31"/>
      <c r="SE10" s="31"/>
      <c r="SF10" s="32"/>
      <c r="SG10" s="32"/>
      <c r="SH10" s="32"/>
      <c r="SI10" s="32"/>
      <c r="SJ10" s="32"/>
      <c r="SK10" s="32"/>
      <c r="SL10" s="32"/>
      <c r="SM10" s="32"/>
      <c r="SN10" s="32"/>
      <c r="SO10" s="32"/>
      <c r="SP10" s="32"/>
      <c r="SQ10" s="32"/>
      <c r="SR10" s="32"/>
      <c r="SS10" s="32"/>
      <c r="ST10" s="32"/>
      <c r="SU10" s="32"/>
      <c r="SV10" s="32"/>
      <c r="SW10" s="32"/>
      <c r="SX10" s="32"/>
      <c r="SY10" s="32"/>
      <c r="SZ10" s="32"/>
      <c r="TA10" s="32"/>
      <c r="TB10" s="32"/>
      <c r="TC10" s="32"/>
      <c r="TD10" s="32"/>
      <c r="TE10" s="32"/>
      <c r="TF10" s="32"/>
      <c r="TG10" s="32"/>
      <c r="TH10" s="32"/>
      <c r="TI10" s="32"/>
      <c r="TJ10" s="32"/>
      <c r="TK10" s="32"/>
      <c r="TL10" s="32"/>
      <c r="TM10" s="32"/>
      <c r="TN10" s="32"/>
      <c r="TO10" s="32"/>
      <c r="TP10" s="32"/>
      <c r="TQ10" s="32"/>
      <c r="TR10" s="32"/>
      <c r="TS10" s="32"/>
      <c r="TT10" s="32"/>
      <c r="TU10" s="32"/>
      <c r="TV10" s="32"/>
      <c r="TW10" s="32"/>
      <c r="TX10" s="32"/>
      <c r="TY10" s="32"/>
      <c r="TZ10" s="32"/>
      <c r="UA10" s="32"/>
      <c r="UB10" s="32"/>
      <c r="UC10" s="32"/>
      <c r="UD10" s="32"/>
      <c r="UE10" s="32"/>
      <c r="UF10" s="29"/>
      <c r="UG10" s="29"/>
      <c r="UH10" s="29"/>
      <c r="UI10" s="29"/>
      <c r="UJ10" s="29"/>
      <c r="UK10" s="29"/>
      <c r="UL10" s="29"/>
      <c r="UM10" s="29"/>
      <c r="UN10" s="29"/>
      <c r="UO10" s="29"/>
      <c r="UP10" s="5"/>
      <c r="UQ10" s="5"/>
      <c r="UR10" s="5"/>
      <c r="US10" s="5"/>
      <c r="UT10" s="29"/>
      <c r="UU10" s="29"/>
      <c r="UV10" s="29"/>
      <c r="UW10" s="29"/>
      <c r="UX10" s="29"/>
      <c r="UY10" s="29"/>
      <c r="UZ10" s="29"/>
      <c r="VA10" s="29"/>
      <c r="VB10" s="5"/>
      <c r="VC10" s="5"/>
      <c r="VD10" s="5"/>
      <c r="VE10" s="5"/>
      <c r="VF10" s="5"/>
      <c r="VG10" s="5"/>
      <c r="VH10" s="5"/>
      <c r="VI10" s="34"/>
      <c r="VJ10" s="34"/>
      <c r="VK10" s="34"/>
      <c r="VL10" s="34"/>
      <c r="VM10" s="5"/>
      <c r="VN10" s="5"/>
      <c r="VO10" s="34"/>
      <c r="VP10" s="34"/>
      <c r="VQ10" s="34"/>
      <c r="VR10" s="34"/>
      <c r="VS10" s="34"/>
      <c r="VT10" s="34"/>
      <c r="VU10" s="34"/>
      <c r="VV10" s="34"/>
      <c r="VW10" s="34"/>
      <c r="VX10" s="34"/>
      <c r="VY10" s="34"/>
      <c r="VZ10" s="34"/>
      <c r="WA10" s="34"/>
      <c r="WB10" s="5"/>
      <c r="WC10" s="5"/>
      <c r="WD10" s="34"/>
      <c r="WE10" s="34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</row>
    <row r="11" spans="1:741" x14ac:dyDescent="0.3">
      <c r="A11" s="5" t="s">
        <v>25</v>
      </c>
      <c r="B11" s="27" t="s">
        <v>26</v>
      </c>
      <c r="C11" s="27">
        <v>0</v>
      </c>
      <c r="D11" s="27" t="s">
        <v>27</v>
      </c>
      <c r="E11" s="27">
        <v>0</v>
      </c>
      <c r="F11" s="27" t="s">
        <v>26</v>
      </c>
      <c r="G11" s="27" t="s">
        <v>28</v>
      </c>
      <c r="H11" s="27">
        <v>0</v>
      </c>
      <c r="I11" s="27">
        <v>0</v>
      </c>
      <c r="J11" s="27" t="s">
        <v>26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 t="s">
        <v>29</v>
      </c>
      <c r="Q11" s="27" t="s">
        <v>28</v>
      </c>
      <c r="R11" s="27">
        <v>425</v>
      </c>
      <c r="S11" s="27">
        <v>0</v>
      </c>
      <c r="T11" s="27" t="s">
        <v>28</v>
      </c>
      <c r="U11" s="27">
        <v>0</v>
      </c>
      <c r="V11" s="27" t="s">
        <v>26</v>
      </c>
      <c r="W11" s="27">
        <v>0</v>
      </c>
      <c r="X11" s="27" t="s">
        <v>27</v>
      </c>
      <c r="Y11" s="27">
        <v>0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 t="s">
        <v>28</v>
      </c>
      <c r="AG11" s="27" t="s">
        <v>30</v>
      </c>
      <c r="AH11" s="27" t="s">
        <v>28</v>
      </c>
      <c r="AI11" s="27">
        <v>0</v>
      </c>
      <c r="AJ11" s="27">
        <v>0</v>
      </c>
      <c r="AK11" s="27">
        <v>0</v>
      </c>
      <c r="AL11" s="27" t="s">
        <v>28</v>
      </c>
      <c r="AM11" s="27">
        <v>0</v>
      </c>
      <c r="AN11" s="27">
        <v>0</v>
      </c>
      <c r="AO11" s="28" t="s">
        <v>27</v>
      </c>
      <c r="AP11" s="27">
        <v>0</v>
      </c>
      <c r="AQ11" s="27">
        <v>0</v>
      </c>
      <c r="AR11" s="27" t="s">
        <v>27</v>
      </c>
      <c r="AS11" s="27">
        <v>0</v>
      </c>
      <c r="AT11" s="27" t="s">
        <v>28</v>
      </c>
      <c r="AU11" s="27" t="s">
        <v>26</v>
      </c>
      <c r="AV11" s="27">
        <v>0</v>
      </c>
      <c r="AW11" s="27">
        <v>0</v>
      </c>
      <c r="AX11" s="27" t="s">
        <v>31</v>
      </c>
      <c r="AY11" s="27" t="s">
        <v>32</v>
      </c>
      <c r="AZ11" s="27">
        <v>0</v>
      </c>
      <c r="BA11" s="27">
        <v>0</v>
      </c>
      <c r="BB11" s="27">
        <v>0</v>
      </c>
      <c r="BC11" s="27">
        <v>0</v>
      </c>
      <c r="BD11" s="27">
        <v>0</v>
      </c>
      <c r="BE11" s="27">
        <v>0</v>
      </c>
      <c r="BF11" s="27">
        <v>0</v>
      </c>
      <c r="BG11" s="27" t="s">
        <v>33</v>
      </c>
      <c r="BH11" s="27">
        <v>0</v>
      </c>
      <c r="BI11" s="27">
        <v>0</v>
      </c>
      <c r="BJ11" s="27" t="s">
        <v>34</v>
      </c>
      <c r="BK11" s="27" t="s">
        <v>33</v>
      </c>
      <c r="BL11" s="27">
        <v>0</v>
      </c>
      <c r="BM11" s="27">
        <v>0</v>
      </c>
      <c r="BN11" s="27" t="s">
        <v>35</v>
      </c>
      <c r="BO11" s="27" t="s">
        <v>36</v>
      </c>
      <c r="BP11" s="27">
        <v>0</v>
      </c>
      <c r="BQ11" s="27" t="s">
        <v>33</v>
      </c>
      <c r="BR11" s="27">
        <v>0</v>
      </c>
      <c r="BS11" s="27">
        <v>0</v>
      </c>
      <c r="BT11" s="27">
        <v>0</v>
      </c>
      <c r="BU11" s="27" t="s">
        <v>33</v>
      </c>
      <c r="BV11" s="27">
        <v>0</v>
      </c>
      <c r="BW11" s="27" t="s">
        <v>37</v>
      </c>
      <c r="BX11" s="27" t="s">
        <v>33</v>
      </c>
      <c r="BY11" s="27">
        <v>0</v>
      </c>
      <c r="BZ11" s="27">
        <v>0</v>
      </c>
      <c r="CA11" s="27">
        <v>0</v>
      </c>
      <c r="CB11" s="27">
        <v>0</v>
      </c>
      <c r="CC11" s="27">
        <v>0</v>
      </c>
      <c r="CD11" s="27" t="s">
        <v>33</v>
      </c>
      <c r="CE11" s="27">
        <v>0</v>
      </c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6"/>
      <c r="EN11" s="26"/>
      <c r="EO11" s="26"/>
      <c r="EP11" s="26"/>
      <c r="EQ11" s="26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  <c r="HQ11" s="27"/>
      <c r="HR11" s="27"/>
      <c r="HS11" s="27"/>
      <c r="HT11" s="27"/>
      <c r="HU11" s="27"/>
      <c r="HV11" s="30"/>
      <c r="HW11" s="30"/>
      <c r="HX11" s="30"/>
      <c r="HY11" s="30"/>
      <c r="HZ11" s="30"/>
      <c r="IA11" s="30"/>
      <c r="IB11" s="30"/>
      <c r="IC11" s="30"/>
      <c r="ID11" s="27"/>
      <c r="IE11" s="27"/>
      <c r="IF11" s="27"/>
      <c r="IG11" s="27"/>
      <c r="IH11" s="30"/>
      <c r="II11" s="30"/>
      <c r="IJ11" s="30"/>
      <c r="IK11" s="30"/>
      <c r="IL11" s="30"/>
      <c r="IM11" s="30"/>
      <c r="IN11" s="27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7"/>
      <c r="JP11" s="29"/>
      <c r="JQ11" s="29"/>
      <c r="JR11" s="29"/>
      <c r="JS11" s="29"/>
      <c r="JT11" s="29"/>
      <c r="JU11" s="29"/>
      <c r="JV11" s="29"/>
      <c r="JW11" s="29"/>
      <c r="JX11" s="27"/>
      <c r="JY11" s="27"/>
      <c r="JZ11" s="27"/>
      <c r="KA11" s="27"/>
      <c r="KB11" s="27"/>
      <c r="KC11" s="27"/>
      <c r="KD11" s="29"/>
      <c r="KE11" s="29"/>
      <c r="KF11" s="27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7"/>
      <c r="MT11" s="27"/>
      <c r="MU11" s="27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9"/>
      <c r="OM11" s="29"/>
      <c r="ON11" s="29"/>
      <c r="OO11" s="29"/>
      <c r="OP11" s="27"/>
      <c r="OQ11" s="27"/>
      <c r="OR11" s="27"/>
      <c r="OS11" s="27"/>
      <c r="OT11" s="27"/>
      <c r="OU11" s="27"/>
      <c r="OV11" s="27"/>
      <c r="OW11" s="27"/>
      <c r="OX11" s="27"/>
      <c r="OY11" s="27"/>
      <c r="OZ11" s="27"/>
      <c r="PA11" s="31"/>
      <c r="PB11" s="27"/>
      <c r="PC11" s="27"/>
      <c r="PD11" s="27"/>
      <c r="PE11" s="27"/>
      <c r="PF11" s="27"/>
      <c r="PG11" s="27"/>
      <c r="PH11" s="27"/>
      <c r="PI11" s="27"/>
      <c r="PJ11" s="27"/>
      <c r="PK11" s="27"/>
      <c r="PL11" s="27"/>
      <c r="PM11" s="27"/>
      <c r="PN11" s="27"/>
      <c r="PO11" s="27"/>
      <c r="PP11" s="27"/>
      <c r="PQ11" s="27"/>
      <c r="PR11" s="27"/>
      <c r="PS11" s="27"/>
      <c r="PT11" s="27"/>
      <c r="PU11" s="27"/>
      <c r="PV11" s="27"/>
      <c r="PW11" s="27"/>
      <c r="PX11" s="27"/>
      <c r="PY11" s="27"/>
      <c r="PZ11" s="27"/>
      <c r="QA11" s="27"/>
      <c r="QB11" s="27"/>
      <c r="QC11" s="27"/>
      <c r="QD11" s="27"/>
      <c r="QE11" s="33"/>
      <c r="QF11" s="33"/>
      <c r="QG11" s="27"/>
      <c r="QH11" s="27"/>
      <c r="QI11" s="27"/>
      <c r="QJ11" s="27"/>
      <c r="QK11" s="27"/>
      <c r="QL11" s="27"/>
      <c r="QM11" s="33"/>
      <c r="QN11" s="27"/>
      <c r="QO11" s="27"/>
      <c r="QP11" s="27"/>
      <c r="QQ11" s="27"/>
      <c r="QR11" s="27"/>
      <c r="QS11" s="27"/>
      <c r="QT11" s="27"/>
      <c r="QU11" s="27"/>
      <c r="QV11" s="27"/>
      <c r="QW11" s="27"/>
      <c r="QX11" s="33"/>
      <c r="QY11" s="27"/>
      <c r="QZ11" s="27"/>
      <c r="RA11" s="27"/>
      <c r="RB11" s="27"/>
      <c r="RC11" s="27"/>
      <c r="RD11" s="27"/>
      <c r="RE11" s="27"/>
      <c r="RF11" s="27"/>
      <c r="RG11" s="27"/>
      <c r="RH11" s="27"/>
      <c r="RI11" s="27"/>
      <c r="RJ11" s="27"/>
      <c r="RK11" s="27"/>
      <c r="RL11" s="27"/>
      <c r="RM11" s="27"/>
      <c r="RN11" s="27"/>
      <c r="RO11" s="27"/>
      <c r="RP11" s="27"/>
      <c r="RQ11" s="27"/>
      <c r="RR11" s="27"/>
      <c r="RS11" s="27"/>
      <c r="RT11" s="27"/>
      <c r="RU11" s="27"/>
      <c r="RV11" s="27"/>
      <c r="RW11" s="27"/>
      <c r="RX11" s="27"/>
      <c r="RY11" s="27"/>
      <c r="RZ11" s="27"/>
      <c r="SA11" s="27"/>
      <c r="SB11" s="27"/>
      <c r="SC11" s="27"/>
      <c r="SD11" s="27"/>
      <c r="SE11" s="27"/>
      <c r="SF11" s="32"/>
      <c r="SG11" s="32"/>
      <c r="SH11" s="27"/>
      <c r="SI11" s="33"/>
      <c r="SJ11" s="27"/>
      <c r="SK11" s="27"/>
      <c r="SL11" s="27"/>
      <c r="SM11" s="27"/>
      <c r="SN11" s="27"/>
      <c r="SO11" s="27"/>
      <c r="SP11" s="27"/>
      <c r="SQ11" s="28"/>
      <c r="SR11" s="28"/>
      <c r="SS11" s="27"/>
      <c r="ST11" s="27"/>
      <c r="SU11" s="27"/>
      <c r="SV11" s="27"/>
      <c r="SW11" s="27"/>
      <c r="SX11" s="27"/>
      <c r="SY11" s="27"/>
      <c r="SZ11" s="27"/>
      <c r="TA11" s="27"/>
      <c r="TB11" s="27"/>
      <c r="TC11" s="27"/>
      <c r="TD11" s="27"/>
      <c r="TE11" s="27"/>
      <c r="TF11" s="27"/>
      <c r="TG11" s="27"/>
      <c r="TH11" s="27"/>
      <c r="TI11" s="27"/>
      <c r="TJ11" s="27"/>
      <c r="TK11" s="27"/>
      <c r="TL11" s="27"/>
      <c r="TM11" s="27"/>
      <c r="TN11" s="27"/>
      <c r="TO11" s="27"/>
      <c r="TP11" s="27"/>
      <c r="TQ11" s="27"/>
      <c r="TR11" s="27"/>
      <c r="TS11" s="27"/>
      <c r="TT11" s="27"/>
      <c r="TU11" s="27"/>
      <c r="TV11" s="27"/>
      <c r="TW11" s="27"/>
      <c r="TX11" s="27"/>
      <c r="TY11" s="32"/>
      <c r="TZ11" s="27"/>
      <c r="UA11" s="27"/>
      <c r="UB11" s="27"/>
      <c r="UC11" s="27"/>
      <c r="UD11" s="27"/>
      <c r="UE11" s="27"/>
      <c r="UF11" s="29"/>
      <c r="UG11" s="27"/>
      <c r="UH11" s="27"/>
      <c r="UI11" s="29"/>
      <c r="UJ11" s="27"/>
      <c r="UK11" s="27"/>
      <c r="UL11" s="27"/>
      <c r="UM11" s="27"/>
      <c r="UN11" s="29"/>
      <c r="UO11" s="29"/>
      <c r="UP11" s="5"/>
      <c r="UQ11" s="5"/>
      <c r="UR11" s="5"/>
      <c r="US11" s="5"/>
      <c r="UT11" s="29"/>
      <c r="UU11" s="29"/>
      <c r="UV11" s="29"/>
      <c r="UW11" s="29"/>
      <c r="UX11" s="29"/>
      <c r="UY11" s="29"/>
      <c r="UZ11" s="29"/>
      <c r="VA11" s="29"/>
      <c r="VB11" s="5"/>
      <c r="VC11" s="5"/>
      <c r="VD11" s="5"/>
      <c r="VE11" s="5"/>
      <c r="VF11" s="5"/>
      <c r="VG11" s="5"/>
      <c r="VH11" s="5"/>
      <c r="VI11" s="5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5"/>
      <c r="VZ11" s="5"/>
      <c r="WA11" s="5"/>
      <c r="WB11" s="5"/>
      <c r="WC11" s="5"/>
      <c r="WD11" s="5"/>
      <c r="WE11" s="5"/>
      <c r="WF11" s="5"/>
      <c r="WG11" s="5"/>
      <c r="WH11" s="5"/>
      <c r="WI11" s="5"/>
      <c r="WJ11" s="5"/>
      <c r="WK11" s="5"/>
      <c r="WL11" s="5"/>
      <c r="WM11" s="5"/>
      <c r="WN11" s="5"/>
      <c r="WO11" s="5"/>
      <c r="WP11" s="5"/>
      <c r="WQ11" s="5"/>
      <c r="WR11" s="5"/>
      <c r="WS11" s="5"/>
      <c r="WT11" s="5"/>
      <c r="WU11" s="5"/>
      <c r="WV11" s="5"/>
      <c r="WW11" s="5"/>
      <c r="WX11" s="5"/>
      <c r="WY11" s="5"/>
      <c r="WZ11" s="5"/>
      <c r="XA11" s="5"/>
      <c r="XB11" s="5"/>
    </row>
    <row r="12" spans="1:741" ht="45" customHeight="1" x14ac:dyDescent="0.3">
      <c r="A12" s="2" t="s">
        <v>38</v>
      </c>
      <c r="B12" s="27" t="s">
        <v>39</v>
      </c>
      <c r="C12" s="27">
        <v>0</v>
      </c>
      <c r="D12" s="27" t="s">
        <v>40</v>
      </c>
      <c r="E12" s="27" t="s">
        <v>41</v>
      </c>
      <c r="F12" s="27" t="s">
        <v>41</v>
      </c>
      <c r="G12" s="27">
        <v>0</v>
      </c>
      <c r="H12" s="27">
        <v>0</v>
      </c>
      <c r="I12" s="27">
        <v>0</v>
      </c>
      <c r="J12" s="27" t="s">
        <v>42</v>
      </c>
      <c r="K12" s="27" t="s">
        <v>41</v>
      </c>
      <c r="L12" s="27" t="s">
        <v>41</v>
      </c>
      <c r="M12" s="27" t="s">
        <v>43</v>
      </c>
      <c r="N12" s="27" t="s">
        <v>42</v>
      </c>
      <c r="O12" s="27">
        <v>0</v>
      </c>
      <c r="P12" s="27" t="s">
        <v>41</v>
      </c>
      <c r="Q12" s="27" t="s">
        <v>44</v>
      </c>
      <c r="R12" s="27" t="s">
        <v>45</v>
      </c>
      <c r="S12" s="27">
        <v>0</v>
      </c>
      <c r="T12" s="27" t="s">
        <v>41</v>
      </c>
      <c r="U12" s="27">
        <v>0</v>
      </c>
      <c r="V12" s="27" t="s">
        <v>44</v>
      </c>
      <c r="W12" s="27" t="s">
        <v>41</v>
      </c>
      <c r="X12" s="27" t="s">
        <v>41</v>
      </c>
      <c r="Y12" s="27" t="s">
        <v>46</v>
      </c>
      <c r="Z12" s="27">
        <v>0</v>
      </c>
      <c r="AA12" s="27">
        <v>0</v>
      </c>
      <c r="AB12" s="27">
        <v>0</v>
      </c>
      <c r="AC12" s="27" t="s">
        <v>47</v>
      </c>
      <c r="AD12" s="27" t="s">
        <v>41</v>
      </c>
      <c r="AE12" s="27" t="s">
        <v>41</v>
      </c>
      <c r="AF12" s="27">
        <v>0</v>
      </c>
      <c r="AG12" s="27" t="s">
        <v>41</v>
      </c>
      <c r="AH12" s="27">
        <v>0</v>
      </c>
      <c r="AI12" s="27">
        <v>0</v>
      </c>
      <c r="AJ12" s="27">
        <v>0</v>
      </c>
      <c r="AK12" s="27" t="s">
        <v>48</v>
      </c>
      <c r="AL12" s="27" t="s">
        <v>49</v>
      </c>
      <c r="AM12" s="27">
        <v>0</v>
      </c>
      <c r="AN12" s="27" t="s">
        <v>41</v>
      </c>
      <c r="AO12" s="27" t="s">
        <v>41</v>
      </c>
      <c r="AP12" s="27" t="s">
        <v>50</v>
      </c>
      <c r="AQ12" s="27">
        <v>0</v>
      </c>
      <c r="AR12" s="27">
        <v>0</v>
      </c>
      <c r="AS12" s="27">
        <v>0</v>
      </c>
      <c r="AT12" s="27" t="s">
        <v>41</v>
      </c>
      <c r="AU12" s="27">
        <v>0</v>
      </c>
      <c r="AV12" s="27" t="s">
        <v>51</v>
      </c>
      <c r="AW12" s="27" t="s">
        <v>52</v>
      </c>
      <c r="AX12" s="27" t="s">
        <v>53</v>
      </c>
      <c r="AY12" s="27" t="s">
        <v>54</v>
      </c>
      <c r="AZ12" s="27">
        <v>0</v>
      </c>
      <c r="BA12" s="27">
        <v>0</v>
      </c>
      <c r="BB12" s="27">
        <v>0</v>
      </c>
      <c r="BC12" s="27" t="s">
        <v>48</v>
      </c>
      <c r="BD12" s="27">
        <v>0</v>
      </c>
      <c r="BE12" s="27">
        <v>0</v>
      </c>
      <c r="BF12" s="27" t="s">
        <v>41</v>
      </c>
      <c r="BG12" s="27" t="s">
        <v>41</v>
      </c>
      <c r="BH12" s="27" t="s">
        <v>55</v>
      </c>
      <c r="BI12" s="27">
        <v>0</v>
      </c>
      <c r="BJ12" s="27" t="s">
        <v>41</v>
      </c>
      <c r="BK12" s="27">
        <v>0</v>
      </c>
      <c r="BL12" s="27">
        <v>0</v>
      </c>
      <c r="BM12" s="27">
        <v>0</v>
      </c>
      <c r="BN12" s="27">
        <v>0</v>
      </c>
      <c r="BO12" s="27" t="s">
        <v>41</v>
      </c>
      <c r="BP12" s="27">
        <v>0</v>
      </c>
      <c r="BQ12" s="27" t="s">
        <v>56</v>
      </c>
      <c r="BR12" s="27">
        <v>0</v>
      </c>
      <c r="BS12" s="27">
        <v>0</v>
      </c>
      <c r="BT12" s="27">
        <v>0</v>
      </c>
      <c r="BU12" s="27" t="s">
        <v>41</v>
      </c>
      <c r="BV12" s="27">
        <v>0</v>
      </c>
      <c r="BW12" s="27" t="s">
        <v>41</v>
      </c>
      <c r="BX12" s="27">
        <v>0</v>
      </c>
      <c r="BY12" s="27" t="s">
        <v>65</v>
      </c>
      <c r="BZ12" s="27" t="s">
        <v>48</v>
      </c>
      <c r="CA12" s="27" t="s">
        <v>48</v>
      </c>
      <c r="CB12" s="27">
        <v>0</v>
      </c>
      <c r="CC12" s="27" t="s">
        <v>55</v>
      </c>
      <c r="CD12" s="27" t="s">
        <v>41</v>
      </c>
      <c r="CE12" s="27">
        <v>0</v>
      </c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6"/>
      <c r="EH12" s="26"/>
      <c r="EI12" s="27"/>
      <c r="EJ12" s="27"/>
      <c r="EK12" s="27"/>
      <c r="EL12" s="27"/>
      <c r="EM12" s="27"/>
      <c r="EN12" s="27"/>
      <c r="EO12" s="27"/>
      <c r="EP12" s="27"/>
      <c r="EQ12" s="27"/>
      <c r="ER12" s="26"/>
      <c r="ES12" s="26"/>
      <c r="ET12" s="26"/>
      <c r="EU12" s="26"/>
      <c r="EV12" s="26"/>
      <c r="EW12" s="26"/>
      <c r="EX12" s="26"/>
      <c r="EY12" s="26"/>
      <c r="EZ12" s="26"/>
      <c r="FA12" s="26"/>
      <c r="FB12" s="26"/>
      <c r="FC12" s="26"/>
      <c r="FD12" s="26"/>
      <c r="FE12" s="26"/>
      <c r="FF12" s="26"/>
      <c r="FG12" s="26"/>
      <c r="FH12" s="26"/>
      <c r="FI12" s="26"/>
      <c r="FJ12" s="26"/>
      <c r="FK12" s="26"/>
      <c r="FL12" s="26"/>
      <c r="FM12" s="26"/>
      <c r="FN12" s="26"/>
      <c r="FO12" s="26"/>
      <c r="FP12" s="26"/>
      <c r="FQ12" s="26"/>
      <c r="FR12" s="26"/>
      <c r="FS12" s="26"/>
      <c r="FT12" s="26"/>
      <c r="FU12" s="26"/>
      <c r="FV12" s="26"/>
      <c r="FW12" s="26"/>
      <c r="FX12" s="26"/>
      <c r="FY12" s="26"/>
      <c r="FZ12" s="26"/>
      <c r="GA12" s="26"/>
      <c r="GB12" s="26"/>
      <c r="GC12" s="26"/>
      <c r="GD12" s="26"/>
      <c r="GE12" s="26"/>
      <c r="GF12" s="26"/>
      <c r="GG12" s="26"/>
      <c r="GH12" s="26"/>
      <c r="GI12" s="26"/>
      <c r="GJ12" s="26"/>
      <c r="GK12" s="26"/>
      <c r="GL12" s="26"/>
      <c r="GM12" s="26"/>
      <c r="GN12" s="26"/>
      <c r="GO12" s="26"/>
      <c r="GP12" s="26"/>
      <c r="GQ12" s="26"/>
      <c r="GR12" s="26"/>
      <c r="GS12" s="26"/>
      <c r="GT12" s="26"/>
      <c r="GU12" s="26"/>
      <c r="GV12" s="26"/>
      <c r="GW12" s="26"/>
      <c r="GX12" s="26"/>
      <c r="GY12" s="26"/>
      <c r="GZ12" s="26"/>
      <c r="HA12" s="26"/>
      <c r="HB12" s="26"/>
      <c r="HC12" s="26"/>
      <c r="HD12" s="26"/>
      <c r="HE12" s="26"/>
      <c r="HF12" s="26"/>
      <c r="HG12" s="26"/>
      <c r="HH12" s="26"/>
      <c r="HI12" s="26"/>
      <c r="HJ12" s="26"/>
      <c r="HK12" s="26"/>
      <c r="HL12" s="26"/>
      <c r="HM12" s="26"/>
      <c r="HN12" s="26"/>
      <c r="HO12" s="26"/>
      <c r="HP12" s="26"/>
      <c r="HQ12" s="26"/>
      <c r="HR12" s="26"/>
      <c r="HS12" s="26"/>
      <c r="HT12" s="26"/>
      <c r="HU12" s="26"/>
      <c r="HV12" s="26"/>
      <c r="HW12" s="26"/>
      <c r="HX12" s="26"/>
      <c r="HY12" s="26"/>
      <c r="HZ12" s="26"/>
      <c r="IA12" s="26"/>
      <c r="IB12" s="26"/>
      <c r="IC12" s="26"/>
      <c r="ID12" s="26"/>
      <c r="IE12" s="26"/>
      <c r="IF12" s="26"/>
      <c r="IG12" s="26"/>
      <c r="IH12" s="26"/>
      <c r="II12" s="26"/>
      <c r="IJ12" s="26"/>
      <c r="IK12" s="26"/>
      <c r="IL12" s="26"/>
      <c r="IM12" s="30"/>
      <c r="IN12" s="26"/>
      <c r="IO12" s="26"/>
      <c r="IP12" s="26"/>
      <c r="IQ12" s="26"/>
      <c r="IR12" s="26"/>
      <c r="IS12" s="26"/>
      <c r="IT12" s="26"/>
      <c r="IU12" s="26"/>
      <c r="IV12" s="26"/>
      <c r="IW12" s="26"/>
      <c r="IX12" s="26"/>
      <c r="IY12" s="26"/>
      <c r="IZ12" s="26"/>
      <c r="JA12" s="26"/>
      <c r="JB12" s="26"/>
      <c r="JC12" s="26"/>
      <c r="JD12" s="26"/>
      <c r="JE12" s="26"/>
      <c r="JF12" s="26"/>
      <c r="JG12" s="26"/>
      <c r="JH12" s="26"/>
      <c r="JI12" s="26"/>
      <c r="JJ12" s="26"/>
      <c r="JK12" s="26"/>
      <c r="JL12" s="26"/>
      <c r="JM12" s="26"/>
      <c r="JN12" s="26"/>
      <c r="JO12" s="27"/>
      <c r="JP12" s="26"/>
      <c r="JQ12" s="26"/>
      <c r="JR12" s="26"/>
      <c r="JS12" s="26"/>
      <c r="JT12" s="26"/>
      <c r="JU12" s="26"/>
      <c r="JV12" s="26"/>
      <c r="JW12" s="26"/>
      <c r="JX12" s="27"/>
      <c r="JY12" s="27"/>
      <c r="JZ12" s="27"/>
      <c r="KA12" s="27"/>
      <c r="KB12" s="27"/>
      <c r="KC12" s="27"/>
      <c r="KD12" s="26"/>
      <c r="KE12" s="26"/>
      <c r="KF12" s="27"/>
      <c r="KG12" s="26"/>
      <c r="KH12" s="26"/>
      <c r="KI12" s="26"/>
      <c r="KJ12" s="26"/>
      <c r="KK12" s="26"/>
      <c r="KL12" s="26"/>
      <c r="KM12" s="26"/>
      <c r="KN12" s="26"/>
      <c r="KO12" s="26"/>
      <c r="KP12" s="26"/>
      <c r="KQ12" s="26"/>
      <c r="KR12" s="26"/>
      <c r="KS12" s="26"/>
      <c r="KT12" s="26"/>
      <c r="KU12" s="26"/>
      <c r="KV12" s="26"/>
      <c r="KW12" s="26"/>
      <c r="KX12" s="26"/>
      <c r="KY12" s="26"/>
      <c r="KZ12" s="26"/>
      <c r="LA12" s="26"/>
      <c r="LB12" s="26"/>
      <c r="LC12" s="26"/>
      <c r="LD12" s="26"/>
      <c r="LE12" s="26"/>
      <c r="LF12" s="26"/>
      <c r="LG12" s="26"/>
      <c r="LH12" s="26"/>
      <c r="LI12" s="26"/>
      <c r="LJ12" s="26"/>
      <c r="LK12" s="26"/>
      <c r="LL12" s="26"/>
      <c r="LM12" s="26"/>
      <c r="LN12" s="26"/>
      <c r="LO12" s="26"/>
      <c r="LP12" s="26"/>
      <c r="LQ12" s="26"/>
      <c r="LR12" s="26"/>
      <c r="LS12" s="26"/>
      <c r="LT12" s="26"/>
      <c r="LU12" s="26"/>
      <c r="LV12" s="26"/>
      <c r="LW12" s="26"/>
      <c r="LX12" s="26"/>
      <c r="LY12" s="26"/>
      <c r="LZ12" s="26"/>
      <c r="MA12" s="26"/>
      <c r="MB12" s="26"/>
      <c r="MC12" s="26"/>
      <c r="MD12" s="35"/>
      <c r="ME12" s="35"/>
      <c r="MF12" s="35"/>
      <c r="MG12" s="35"/>
      <c r="MH12" s="35"/>
      <c r="MI12" s="35"/>
      <c r="MJ12" s="35"/>
      <c r="MK12" s="35"/>
      <c r="ML12" s="35"/>
      <c r="MM12" s="35"/>
      <c r="MN12" s="35"/>
      <c r="MO12" s="35"/>
      <c r="MP12" s="35"/>
      <c r="MQ12" s="35"/>
      <c r="MR12" s="35"/>
      <c r="MS12" s="27"/>
      <c r="MT12" s="27"/>
      <c r="MU12" s="27"/>
      <c r="MV12" s="35"/>
      <c r="MW12" s="35"/>
      <c r="MX12" s="35"/>
      <c r="MY12" s="35"/>
      <c r="MZ12" s="35"/>
      <c r="NA12" s="35"/>
      <c r="NB12" s="35"/>
      <c r="NC12" s="35"/>
      <c r="ND12" s="35"/>
      <c r="NE12" s="35"/>
      <c r="NF12" s="35"/>
      <c r="NG12" s="35"/>
      <c r="NH12" s="35"/>
      <c r="NI12" s="35"/>
      <c r="NJ12" s="35"/>
      <c r="NK12" s="35"/>
      <c r="NL12" s="35"/>
      <c r="NM12" s="35"/>
      <c r="NN12" s="35"/>
      <c r="NO12" s="35"/>
      <c r="NP12" s="35"/>
      <c r="NQ12" s="35"/>
      <c r="NR12" s="35"/>
      <c r="NS12" s="35"/>
      <c r="NT12" s="35"/>
      <c r="NU12" s="35"/>
      <c r="NV12" s="35"/>
      <c r="NW12" s="35"/>
      <c r="NX12" s="35"/>
      <c r="NY12" s="35"/>
      <c r="NZ12" s="35"/>
      <c r="OA12" s="35"/>
      <c r="OB12" s="35"/>
      <c r="OC12" s="35"/>
      <c r="OD12" s="35"/>
      <c r="OE12" s="35"/>
      <c r="OF12" s="35"/>
      <c r="OG12" s="35"/>
      <c r="OH12" s="35"/>
      <c r="OI12" s="35"/>
      <c r="OJ12" s="35"/>
      <c r="OK12" s="35"/>
      <c r="OL12" s="35"/>
      <c r="OM12" s="35"/>
      <c r="ON12" s="35"/>
      <c r="OO12" s="35"/>
      <c r="OP12" s="35"/>
      <c r="OQ12" s="35"/>
      <c r="OR12" s="35"/>
      <c r="OS12" s="35"/>
      <c r="OT12" s="35"/>
      <c r="OU12" s="35"/>
      <c r="OV12" s="35"/>
      <c r="OW12" s="35"/>
      <c r="OX12" s="35"/>
      <c r="OY12" s="35"/>
      <c r="OZ12" s="35"/>
      <c r="PA12" s="35"/>
      <c r="PB12" s="35"/>
      <c r="PC12" s="35"/>
      <c r="PD12" s="36"/>
      <c r="PE12" s="35"/>
      <c r="PF12" s="35"/>
      <c r="PG12" s="35"/>
      <c r="PH12" s="35"/>
      <c r="PI12" s="35"/>
      <c r="PJ12" s="35"/>
      <c r="PK12" s="35"/>
      <c r="PL12" s="35"/>
      <c r="PM12" s="35"/>
      <c r="PN12" s="35"/>
      <c r="PO12" s="35"/>
      <c r="PP12" s="35"/>
      <c r="PQ12" s="35"/>
      <c r="PR12" s="35"/>
      <c r="PS12" s="35"/>
      <c r="PT12" s="35"/>
      <c r="PU12" s="35"/>
      <c r="PV12" s="35"/>
      <c r="PW12" s="35"/>
      <c r="PX12" s="35"/>
      <c r="PY12" s="35"/>
      <c r="PZ12" s="35"/>
      <c r="QA12" s="35"/>
      <c r="QB12" s="35"/>
      <c r="QC12" s="35"/>
      <c r="QD12" s="35"/>
      <c r="QE12" s="35"/>
      <c r="QF12" s="35"/>
      <c r="QG12" s="35"/>
      <c r="QH12" s="35"/>
      <c r="QI12" s="26"/>
      <c r="QJ12" s="26"/>
      <c r="QK12" s="35"/>
      <c r="QL12" s="35"/>
      <c r="QM12" s="35"/>
      <c r="QN12" s="35"/>
      <c r="QO12" s="35"/>
      <c r="QP12" s="35"/>
      <c r="QQ12" s="35"/>
      <c r="QR12" s="35"/>
      <c r="QS12" s="35"/>
      <c r="QT12" s="35"/>
      <c r="QU12" s="35"/>
      <c r="QV12" s="35"/>
      <c r="QW12" s="35"/>
      <c r="QX12" s="35"/>
      <c r="QY12" s="26"/>
      <c r="QZ12" s="35"/>
      <c r="RA12" s="35"/>
      <c r="RB12" s="35"/>
      <c r="RC12" s="35"/>
      <c r="RD12" s="35"/>
      <c r="RE12" s="35"/>
      <c r="RF12" s="35"/>
      <c r="RG12" s="35"/>
      <c r="RH12" s="35"/>
      <c r="RI12" s="35"/>
      <c r="RJ12" s="26"/>
      <c r="RK12" s="35"/>
      <c r="RL12" s="35"/>
      <c r="RM12" s="35"/>
      <c r="RN12" s="35"/>
      <c r="RO12" s="35"/>
      <c r="RP12" s="35"/>
      <c r="RQ12" s="35"/>
      <c r="RR12" s="35"/>
      <c r="RS12" s="35"/>
      <c r="RT12" s="35"/>
      <c r="RU12" s="35"/>
      <c r="RV12" s="35"/>
      <c r="RW12" s="35"/>
      <c r="RX12" s="35"/>
      <c r="RY12" s="35"/>
      <c r="RZ12" s="26"/>
      <c r="SA12" s="26"/>
      <c r="SB12" s="26"/>
      <c r="SC12" s="35"/>
      <c r="SD12" s="35"/>
      <c r="SE12" s="35"/>
      <c r="SF12" s="35"/>
      <c r="SG12" s="35"/>
      <c r="SH12" s="35"/>
      <c r="SI12" s="35"/>
      <c r="SJ12" s="35"/>
      <c r="SK12" s="35"/>
      <c r="SL12" s="35"/>
      <c r="SM12" s="35"/>
      <c r="SN12" s="35"/>
      <c r="SO12" s="35"/>
      <c r="SP12" s="35"/>
      <c r="SQ12" s="35"/>
      <c r="SR12" s="35"/>
      <c r="SS12" s="35"/>
      <c r="ST12" s="35"/>
      <c r="SU12" s="35"/>
      <c r="SV12" s="35"/>
      <c r="SW12" s="35"/>
      <c r="SX12" s="35"/>
      <c r="SY12" s="35"/>
      <c r="SZ12" s="35"/>
      <c r="TA12" s="35"/>
      <c r="TB12" s="35"/>
      <c r="TC12" s="35"/>
      <c r="TD12" s="35"/>
      <c r="TE12" s="35"/>
      <c r="TF12" s="35"/>
      <c r="TG12" s="35"/>
      <c r="TH12" s="35"/>
      <c r="TI12" s="35"/>
      <c r="TJ12" s="35"/>
      <c r="TK12" s="35"/>
      <c r="TL12" s="35"/>
      <c r="TM12" s="35"/>
      <c r="TN12" s="35"/>
      <c r="TO12" s="35"/>
      <c r="TP12" s="35"/>
      <c r="TQ12" s="35"/>
      <c r="TR12" s="35"/>
      <c r="TS12" s="35"/>
      <c r="TT12" s="35"/>
      <c r="TU12" s="35"/>
      <c r="TV12" s="35"/>
      <c r="TW12" s="35"/>
      <c r="TX12" s="35"/>
      <c r="TY12" s="35"/>
      <c r="TZ12" s="36"/>
      <c r="UA12" s="36"/>
      <c r="UB12" s="26"/>
      <c r="UC12" s="26"/>
      <c r="UD12" s="26"/>
      <c r="UE12" s="26"/>
      <c r="UF12" s="26"/>
      <c r="UG12" s="26"/>
      <c r="UH12" s="26"/>
      <c r="UI12" s="26"/>
      <c r="UJ12" s="26"/>
      <c r="UK12" s="26"/>
      <c r="UL12" s="26"/>
      <c r="UM12" s="26"/>
      <c r="UN12" s="26"/>
      <c r="UO12" s="26"/>
      <c r="UP12" s="5"/>
      <c r="UQ12" s="5"/>
      <c r="UR12" s="5"/>
      <c r="US12" s="5"/>
      <c r="UT12" s="26"/>
      <c r="UU12" s="26"/>
      <c r="UV12" s="26"/>
      <c r="UW12" s="26"/>
      <c r="UX12" s="26"/>
      <c r="UY12" s="26"/>
      <c r="UZ12" s="26"/>
      <c r="VA12" s="26"/>
      <c r="VB12" s="5"/>
      <c r="VC12" s="5"/>
      <c r="VD12" s="5"/>
      <c r="VE12" s="5"/>
      <c r="VF12" s="5"/>
      <c r="VG12" s="5"/>
      <c r="VH12" s="5"/>
      <c r="VI12" s="5"/>
      <c r="VJ12" s="5"/>
      <c r="VK12" s="5"/>
      <c r="VL12" s="5"/>
      <c r="VM12" s="5"/>
      <c r="VN12" s="37"/>
      <c r="VO12" s="37"/>
      <c r="VP12" s="37"/>
      <c r="VQ12" s="37"/>
      <c r="VR12" s="37"/>
      <c r="VS12" s="5"/>
      <c r="VT12" s="37"/>
      <c r="VU12" s="37"/>
      <c r="VV12" s="37"/>
      <c r="VW12" s="37"/>
      <c r="VX12" s="37"/>
      <c r="VY12" s="37"/>
      <c r="VZ12" s="37"/>
      <c r="WA12" s="37"/>
      <c r="WB12" s="37"/>
      <c r="WC12" s="37"/>
      <c r="WD12" s="37"/>
      <c r="WE12" s="37"/>
      <c r="WF12" s="5"/>
      <c r="WG12" s="37"/>
      <c r="WH12" s="5"/>
      <c r="WI12" s="5"/>
      <c r="WJ12" s="5"/>
      <c r="WK12" s="5"/>
      <c r="WL12" s="5"/>
      <c r="WM12" s="5"/>
      <c r="WN12" s="5"/>
      <c r="WO12" s="5"/>
      <c r="WP12" s="5"/>
      <c r="WQ12" s="5"/>
      <c r="WR12" s="5"/>
      <c r="WS12" s="5"/>
      <c r="WT12" s="5"/>
      <c r="WU12" s="5"/>
      <c r="WV12" s="5"/>
      <c r="WW12" s="5"/>
      <c r="WX12" s="5"/>
      <c r="WY12" s="5"/>
      <c r="WZ12" s="5"/>
      <c r="XA12" s="5"/>
      <c r="XB12" s="5"/>
    </row>
    <row r="13" spans="1:741" x14ac:dyDescent="0.3">
      <c r="A13" s="5" t="s">
        <v>57</v>
      </c>
      <c r="B13" s="27" t="s">
        <v>58</v>
      </c>
      <c r="C13" s="27" t="s">
        <v>59</v>
      </c>
      <c r="D13" s="27" t="s">
        <v>59</v>
      </c>
      <c r="E13" s="27" t="s">
        <v>59</v>
      </c>
      <c r="F13" s="27" t="s">
        <v>59</v>
      </c>
      <c r="G13" s="27" t="s">
        <v>59</v>
      </c>
      <c r="H13" s="27" t="s">
        <v>59</v>
      </c>
      <c r="I13" s="27" t="s">
        <v>59</v>
      </c>
      <c r="J13" s="27" t="s">
        <v>59</v>
      </c>
      <c r="K13" s="27" t="s">
        <v>59</v>
      </c>
      <c r="L13" s="27" t="s">
        <v>59</v>
      </c>
      <c r="M13" s="27" t="s">
        <v>59</v>
      </c>
      <c r="N13" s="27" t="s">
        <v>59</v>
      </c>
      <c r="O13" s="27" t="s">
        <v>60</v>
      </c>
      <c r="P13" s="27" t="s">
        <v>59</v>
      </c>
      <c r="Q13" s="27" t="s">
        <v>59</v>
      </c>
      <c r="R13" s="27" t="s">
        <v>59</v>
      </c>
      <c r="S13" s="27" t="s">
        <v>59</v>
      </c>
      <c r="T13" s="27" t="s">
        <v>59</v>
      </c>
      <c r="U13" s="27" t="s">
        <v>59</v>
      </c>
      <c r="V13" s="27" t="s">
        <v>59</v>
      </c>
      <c r="W13" s="27" t="s">
        <v>59</v>
      </c>
      <c r="X13" s="27" t="s">
        <v>59</v>
      </c>
      <c r="Y13" s="27" t="s">
        <v>61</v>
      </c>
      <c r="Z13" s="27" t="s">
        <v>60</v>
      </c>
      <c r="AA13" s="27" t="s">
        <v>61</v>
      </c>
      <c r="AB13" s="27" t="s">
        <v>61</v>
      </c>
      <c r="AC13" s="27" t="s">
        <v>59</v>
      </c>
      <c r="AD13" s="27" t="s">
        <v>59</v>
      </c>
      <c r="AE13" s="27" t="s">
        <v>59</v>
      </c>
      <c r="AF13" s="27" t="s">
        <v>59</v>
      </c>
      <c r="AG13" s="27" t="s">
        <v>59</v>
      </c>
      <c r="AH13" s="27" t="s">
        <v>59</v>
      </c>
      <c r="AI13" s="27" t="s">
        <v>59</v>
      </c>
      <c r="AJ13" s="27" t="s">
        <v>59</v>
      </c>
      <c r="AK13" s="27" t="s">
        <v>61</v>
      </c>
      <c r="AL13" s="27" t="s">
        <v>59</v>
      </c>
      <c r="AM13" s="27" t="s">
        <v>61</v>
      </c>
      <c r="AN13" s="27" t="s">
        <v>59</v>
      </c>
      <c r="AO13" s="27" t="s">
        <v>59</v>
      </c>
      <c r="AP13" s="27" t="s">
        <v>59</v>
      </c>
      <c r="AQ13" s="27" t="s">
        <v>58</v>
      </c>
      <c r="AR13" s="27" t="s">
        <v>59</v>
      </c>
      <c r="AS13" s="27" t="s">
        <v>59</v>
      </c>
      <c r="AT13" s="27" t="s">
        <v>59</v>
      </c>
      <c r="AU13" s="27" t="s">
        <v>58</v>
      </c>
      <c r="AV13" s="27" t="s">
        <v>61</v>
      </c>
      <c r="AW13" s="27" t="s">
        <v>61</v>
      </c>
      <c r="AX13" s="27" t="s">
        <v>58</v>
      </c>
      <c r="AY13" s="27" t="s">
        <v>58</v>
      </c>
      <c r="AZ13" s="27" t="s">
        <v>58</v>
      </c>
      <c r="BA13" s="27" t="s">
        <v>61</v>
      </c>
      <c r="BB13" s="27" t="s">
        <v>58</v>
      </c>
      <c r="BC13" s="27" t="s">
        <v>61</v>
      </c>
      <c r="BD13" s="27" t="s">
        <v>59</v>
      </c>
      <c r="BE13" s="27" t="s">
        <v>59</v>
      </c>
      <c r="BF13" s="27" t="s">
        <v>59</v>
      </c>
      <c r="BG13" s="27" t="s">
        <v>59</v>
      </c>
      <c r="BH13" s="27" t="s">
        <v>61</v>
      </c>
      <c r="BI13" s="27" t="s">
        <v>59</v>
      </c>
      <c r="BJ13" s="27" t="s">
        <v>59</v>
      </c>
      <c r="BK13" s="27" t="s">
        <v>59</v>
      </c>
      <c r="BL13" s="27" t="s">
        <v>59</v>
      </c>
      <c r="BM13" s="27" t="s">
        <v>59</v>
      </c>
      <c r="BN13" s="27" t="s">
        <v>59</v>
      </c>
      <c r="BO13" s="27" t="s">
        <v>59</v>
      </c>
      <c r="BP13" s="27" t="s">
        <v>58</v>
      </c>
      <c r="BQ13" s="27" t="s">
        <v>59</v>
      </c>
      <c r="BR13" s="27" t="s">
        <v>61</v>
      </c>
      <c r="BS13" s="27" t="s">
        <v>61</v>
      </c>
      <c r="BT13" s="27" t="s">
        <v>61</v>
      </c>
      <c r="BU13" s="27" t="s">
        <v>59</v>
      </c>
      <c r="BV13" s="27" t="s">
        <v>60</v>
      </c>
      <c r="BW13" s="27" t="s">
        <v>59</v>
      </c>
      <c r="BX13" s="27" t="s">
        <v>59</v>
      </c>
      <c r="BY13" s="27" t="s">
        <v>58</v>
      </c>
      <c r="BZ13" s="27" t="s">
        <v>61</v>
      </c>
      <c r="CA13" s="27" t="s">
        <v>61</v>
      </c>
      <c r="CB13" s="27" t="s">
        <v>60</v>
      </c>
      <c r="CC13" s="27" t="s">
        <v>61</v>
      </c>
      <c r="CD13" s="27" t="s">
        <v>59</v>
      </c>
      <c r="CE13" s="27" t="s">
        <v>59</v>
      </c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  <c r="HQ13" s="27"/>
      <c r="HR13" s="27"/>
      <c r="HS13" s="27"/>
      <c r="HT13" s="27"/>
      <c r="HU13" s="27"/>
      <c r="HV13" s="27"/>
      <c r="HW13" s="27"/>
      <c r="HX13" s="27"/>
      <c r="HY13" s="27"/>
      <c r="HZ13" s="27"/>
      <c r="IA13" s="27"/>
      <c r="IB13" s="27"/>
      <c r="IC13" s="27"/>
      <c r="ID13" s="27"/>
      <c r="IE13" s="27"/>
      <c r="IF13" s="27"/>
      <c r="IG13" s="27"/>
      <c r="IH13" s="27"/>
      <c r="II13" s="27"/>
      <c r="IJ13" s="27"/>
      <c r="IK13" s="27"/>
      <c r="IL13" s="27"/>
      <c r="IM13" s="27"/>
      <c r="IN13" s="27"/>
      <c r="IO13" s="27"/>
      <c r="IP13" s="27"/>
      <c r="IQ13" s="27"/>
      <c r="IR13" s="27"/>
      <c r="IS13" s="27"/>
      <c r="IT13" s="27"/>
      <c r="IU13" s="27"/>
      <c r="IV13" s="27"/>
      <c r="IW13" s="27"/>
      <c r="IX13" s="27"/>
      <c r="IY13" s="27"/>
      <c r="IZ13" s="27"/>
      <c r="JA13" s="27"/>
      <c r="JB13" s="27"/>
      <c r="JC13" s="27"/>
      <c r="JD13" s="27"/>
      <c r="JE13" s="27"/>
      <c r="JF13" s="27"/>
      <c r="JG13" s="27"/>
      <c r="JH13" s="27"/>
      <c r="JI13" s="27"/>
      <c r="JJ13" s="27"/>
      <c r="JK13" s="27"/>
      <c r="JL13" s="27"/>
      <c r="JM13" s="27"/>
      <c r="JN13" s="27"/>
      <c r="JO13" s="27"/>
      <c r="JP13" s="27"/>
      <c r="JQ13" s="27"/>
      <c r="JR13" s="27"/>
      <c r="JS13" s="27"/>
      <c r="JT13" s="27"/>
      <c r="JU13" s="27"/>
      <c r="JV13" s="27"/>
      <c r="JW13" s="27"/>
      <c r="JX13" s="27"/>
      <c r="JY13" s="27"/>
      <c r="JZ13" s="27"/>
      <c r="KA13" s="27"/>
      <c r="KB13" s="27"/>
      <c r="KC13" s="27"/>
      <c r="KD13" s="27"/>
      <c r="KE13" s="27"/>
      <c r="KF13" s="27"/>
      <c r="KG13" s="27"/>
      <c r="KH13" s="27"/>
      <c r="KI13" s="27"/>
      <c r="KJ13" s="27"/>
      <c r="KK13" s="27"/>
      <c r="KL13" s="27"/>
      <c r="KM13" s="27"/>
      <c r="KN13" s="27"/>
      <c r="KO13" s="27"/>
      <c r="KP13" s="27"/>
      <c r="KQ13" s="27"/>
      <c r="KR13" s="27"/>
      <c r="KS13" s="27"/>
      <c r="KT13" s="27"/>
      <c r="KU13" s="27"/>
      <c r="KV13" s="27"/>
      <c r="KW13" s="27"/>
      <c r="KX13" s="27"/>
      <c r="KY13" s="27"/>
      <c r="KZ13" s="27"/>
      <c r="LA13" s="27"/>
      <c r="LB13" s="27"/>
      <c r="LC13" s="27"/>
      <c r="LD13" s="27"/>
      <c r="LE13" s="27"/>
      <c r="LF13" s="27"/>
      <c r="LG13" s="27"/>
      <c r="LH13" s="27"/>
      <c r="LI13" s="27"/>
      <c r="LJ13" s="27"/>
      <c r="LK13" s="27"/>
      <c r="LL13" s="27"/>
      <c r="LM13" s="27"/>
      <c r="LN13" s="27"/>
      <c r="LO13" s="27"/>
      <c r="LP13" s="27"/>
      <c r="LQ13" s="27"/>
      <c r="LR13" s="27"/>
      <c r="LS13" s="27"/>
      <c r="LT13" s="27"/>
      <c r="LU13" s="27"/>
      <c r="LV13" s="27"/>
      <c r="LW13" s="27"/>
      <c r="LX13" s="27"/>
      <c r="LY13" s="27"/>
      <c r="LZ13" s="27"/>
      <c r="MA13" s="27"/>
      <c r="MB13" s="27"/>
      <c r="MC13" s="27"/>
      <c r="MD13" s="27"/>
      <c r="ME13" s="27"/>
      <c r="MF13" s="27"/>
      <c r="MG13" s="27"/>
      <c r="MH13" s="27"/>
      <c r="MI13" s="27"/>
      <c r="MJ13" s="27"/>
      <c r="MK13" s="27"/>
      <c r="ML13" s="27"/>
      <c r="MM13" s="27"/>
      <c r="MN13" s="27"/>
      <c r="MO13" s="27"/>
      <c r="MP13" s="27"/>
      <c r="MQ13" s="27"/>
      <c r="MR13" s="27"/>
      <c r="MS13" s="27"/>
      <c r="MT13" s="27"/>
      <c r="MU13" s="27"/>
      <c r="MV13" s="27"/>
      <c r="MW13" s="27"/>
      <c r="MX13" s="27"/>
      <c r="MY13" s="27"/>
      <c r="MZ13" s="27"/>
      <c r="NA13" s="27"/>
      <c r="NB13" s="27"/>
      <c r="NC13" s="27"/>
      <c r="ND13" s="27"/>
      <c r="NE13" s="27"/>
      <c r="NF13" s="27"/>
      <c r="NG13" s="27"/>
      <c r="NH13" s="27"/>
      <c r="NI13" s="27"/>
      <c r="NJ13" s="27"/>
      <c r="NK13" s="27"/>
      <c r="NL13" s="27"/>
      <c r="NM13" s="27"/>
      <c r="NN13" s="27"/>
      <c r="NO13" s="27"/>
      <c r="NP13" s="27"/>
      <c r="NQ13" s="27"/>
      <c r="NR13" s="27"/>
      <c r="NS13" s="27"/>
      <c r="NT13" s="27"/>
      <c r="NU13" s="27"/>
      <c r="NV13" s="27"/>
      <c r="NW13" s="27"/>
      <c r="NX13" s="27"/>
      <c r="NY13" s="27"/>
      <c r="NZ13" s="27"/>
      <c r="OA13" s="27"/>
      <c r="OB13" s="27"/>
      <c r="OC13" s="27"/>
      <c r="OD13" s="27"/>
      <c r="OE13" s="27"/>
      <c r="OF13" s="27"/>
      <c r="OG13" s="27"/>
      <c r="OH13" s="27"/>
      <c r="OI13" s="27"/>
      <c r="OJ13" s="27"/>
      <c r="OK13" s="27"/>
      <c r="OL13" s="27"/>
      <c r="OM13" s="27"/>
      <c r="ON13" s="27"/>
      <c r="OO13" s="27"/>
      <c r="OP13" s="27"/>
      <c r="OQ13" s="27"/>
      <c r="OR13" s="27"/>
      <c r="OS13" s="27"/>
      <c r="OT13" s="27"/>
      <c r="OU13" s="27"/>
      <c r="OV13" s="27"/>
      <c r="OW13" s="27"/>
      <c r="OX13" s="27"/>
      <c r="OY13" s="27"/>
      <c r="OZ13" s="27"/>
      <c r="PA13" s="27"/>
      <c r="PB13" s="27"/>
      <c r="PC13" s="27"/>
      <c r="PD13" s="27"/>
      <c r="PE13" s="27"/>
      <c r="PF13" s="27"/>
      <c r="PG13" s="27"/>
      <c r="PH13" s="27"/>
      <c r="PI13" s="27"/>
      <c r="PJ13" s="27"/>
      <c r="PK13" s="27"/>
      <c r="PL13" s="27"/>
      <c r="PM13" s="35"/>
      <c r="PN13" s="35"/>
      <c r="PO13" s="27"/>
      <c r="PP13" s="27"/>
      <c r="PQ13" s="27"/>
      <c r="PR13" s="27"/>
      <c r="PS13" s="27"/>
      <c r="PT13" s="27"/>
      <c r="PU13" s="27"/>
      <c r="PV13" s="27"/>
      <c r="PW13" s="27"/>
      <c r="PX13" s="27"/>
      <c r="PY13" s="27"/>
      <c r="PZ13" s="27"/>
      <c r="QA13" s="27"/>
      <c r="QB13" s="27"/>
      <c r="QC13" s="27"/>
      <c r="QD13" s="27"/>
      <c r="QE13" s="27"/>
      <c r="QF13" s="27"/>
      <c r="QG13" s="27"/>
      <c r="QH13" s="27"/>
      <c r="QI13" s="27"/>
      <c r="QJ13" s="27"/>
      <c r="QK13" s="27"/>
      <c r="QL13" s="27"/>
      <c r="QM13" s="27"/>
      <c r="QN13" s="27"/>
      <c r="QO13" s="27"/>
      <c r="QP13" s="27"/>
      <c r="QQ13" s="27"/>
      <c r="QR13" s="27"/>
      <c r="QS13" s="27"/>
      <c r="QT13" s="27"/>
      <c r="QU13" s="27"/>
      <c r="QV13" s="27"/>
      <c r="QW13" s="27"/>
      <c r="QX13" s="27"/>
      <c r="QY13" s="27"/>
      <c r="QZ13" s="27"/>
      <c r="RA13" s="27"/>
      <c r="RB13" s="27"/>
      <c r="RC13" s="27"/>
      <c r="RD13" s="27"/>
      <c r="RE13" s="27"/>
      <c r="RF13" s="27"/>
      <c r="RG13" s="27"/>
      <c r="RH13" s="27"/>
      <c r="RI13" s="27"/>
      <c r="RJ13" s="27"/>
      <c r="RK13" s="27"/>
      <c r="RL13" s="27"/>
      <c r="RM13" s="27"/>
      <c r="RN13" s="27"/>
      <c r="RO13" s="27"/>
      <c r="RP13" s="27"/>
      <c r="RQ13" s="27"/>
      <c r="RR13" s="27"/>
      <c r="RS13" s="27"/>
      <c r="RT13" s="27"/>
      <c r="RU13" s="27"/>
      <c r="RV13" s="27"/>
      <c r="RW13" s="27"/>
      <c r="RX13" s="27"/>
      <c r="RY13" s="27"/>
      <c r="RZ13" s="27"/>
      <c r="SA13" s="27"/>
      <c r="SB13" s="27"/>
      <c r="SC13" s="27"/>
      <c r="SD13" s="27"/>
      <c r="SE13" s="27"/>
      <c r="SF13" s="27"/>
      <c r="SG13" s="27"/>
      <c r="SH13" s="27"/>
      <c r="SI13" s="27"/>
      <c r="SJ13" s="27"/>
      <c r="SK13" s="27"/>
      <c r="SL13" s="27"/>
      <c r="SM13" s="27"/>
      <c r="SN13" s="27"/>
      <c r="SO13" s="27"/>
      <c r="SP13" s="27"/>
      <c r="SQ13" s="27"/>
      <c r="SR13" s="27"/>
      <c r="SS13" s="27"/>
      <c r="ST13" s="27"/>
      <c r="SU13" s="27"/>
      <c r="SV13" s="27"/>
      <c r="SW13" s="27"/>
      <c r="SX13" s="27"/>
      <c r="SY13" s="27"/>
      <c r="SZ13" s="27"/>
      <c r="TA13" s="27"/>
      <c r="TB13" s="27"/>
      <c r="TC13" s="27"/>
      <c r="TD13" s="27"/>
      <c r="TE13" s="27"/>
      <c r="TF13" s="27"/>
      <c r="TG13" s="27"/>
      <c r="TH13" s="27"/>
      <c r="TI13" s="27"/>
      <c r="TJ13" s="27"/>
      <c r="TK13" s="27"/>
      <c r="TL13" s="27"/>
      <c r="TM13" s="27"/>
      <c r="TN13" s="27"/>
      <c r="TO13" s="27"/>
      <c r="TP13" s="27"/>
      <c r="TQ13" s="27"/>
      <c r="TR13" s="27"/>
      <c r="TS13" s="27"/>
      <c r="TT13" s="27"/>
      <c r="TU13" s="27"/>
      <c r="TV13" s="27"/>
      <c r="TW13" s="27"/>
      <c r="TX13" s="27"/>
      <c r="TY13" s="27"/>
      <c r="TZ13" s="27"/>
      <c r="UA13" s="27"/>
      <c r="UB13" s="27"/>
      <c r="UC13" s="27"/>
      <c r="UD13" s="27"/>
      <c r="UE13" s="27"/>
      <c r="UF13" s="27"/>
      <c r="UG13" s="27"/>
      <c r="UH13" s="27"/>
      <c r="UI13" s="27"/>
      <c r="UJ13" s="27"/>
      <c r="UK13" s="27"/>
      <c r="UL13" s="27"/>
      <c r="UM13" s="27"/>
      <c r="UN13" s="27"/>
      <c r="UO13" s="27"/>
      <c r="UP13" s="5"/>
      <c r="UQ13" s="5"/>
      <c r="UR13" s="5"/>
      <c r="US13" s="5"/>
      <c r="UT13" s="27"/>
      <c r="UU13" s="27"/>
      <c r="UV13" s="27"/>
      <c r="UW13" s="27"/>
      <c r="UX13" s="27"/>
      <c r="UY13" s="27"/>
      <c r="UZ13" s="27"/>
      <c r="VA13" s="27"/>
      <c r="VB13" s="5"/>
      <c r="VC13" s="5"/>
      <c r="VD13" s="5"/>
      <c r="VE13" s="5"/>
      <c r="VF13" s="5"/>
      <c r="VG13" s="5"/>
      <c r="VH13" s="5"/>
      <c r="VI13" s="5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5"/>
      <c r="VZ13" s="5"/>
      <c r="WA13" s="5"/>
      <c r="WB13" s="5"/>
      <c r="WC13" s="5"/>
      <c r="WD13" s="5"/>
      <c r="WE13" s="5"/>
      <c r="WF13" s="5"/>
      <c r="WG13" s="5"/>
      <c r="WH13" s="5"/>
      <c r="WI13" s="5"/>
      <c r="WJ13" s="5"/>
      <c r="WK13" s="5"/>
      <c r="WL13" s="5"/>
      <c r="WM13" s="5"/>
      <c r="WN13" s="5"/>
      <c r="WO13" s="5"/>
      <c r="WP13" s="5"/>
      <c r="WQ13" s="5"/>
      <c r="WR13" s="5"/>
      <c r="WS13" s="5"/>
      <c r="WT13" s="5"/>
      <c r="WU13" s="5"/>
      <c r="WV13" s="5"/>
      <c r="WW13" s="5"/>
      <c r="WX13" s="5"/>
      <c r="WY13" s="5"/>
      <c r="WZ13" s="5"/>
      <c r="XA13" s="5"/>
      <c r="XB13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91C83-F788-4D85-B219-E559FDAF999D}">
  <dimension ref="A1:HV13"/>
  <sheetViews>
    <sheetView workbookViewId="0">
      <pane xSplit="1" topLeftCell="B1" activePane="topRight" state="frozen"/>
      <selection pane="topRight" activeCell="G6" sqref="G6"/>
    </sheetView>
  </sheetViews>
  <sheetFormatPr defaultRowHeight="14.4" x14ac:dyDescent="0.3"/>
  <cols>
    <col min="1" max="1" width="35.5546875" customWidth="1"/>
  </cols>
  <sheetData>
    <row r="1" spans="1:230" ht="30" customHeight="1" x14ac:dyDescent="0.3">
      <c r="A1" s="53" t="str">
        <f>'variant 1'!A1</f>
        <v>Overzicht van door AGIOn goedgekeurde leningen op basis van het protocol van 15 juli 2013 tijdens het jaar 2023</v>
      </c>
      <c r="B1" s="38"/>
      <c r="C1" s="39"/>
      <c r="D1" s="39"/>
    </row>
    <row r="2" spans="1:230" s="10" customFormat="1" x14ac:dyDescent="0.3">
      <c r="A2" s="1" t="s">
        <v>1</v>
      </c>
      <c r="B2" s="7"/>
      <c r="C2" s="9"/>
      <c r="D2" s="9"/>
      <c r="E2" s="1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</row>
    <row r="3" spans="1:230" x14ac:dyDescent="0.3">
      <c r="A3" s="5" t="s">
        <v>4</v>
      </c>
      <c r="B3" s="40"/>
      <c r="C3" s="40"/>
      <c r="D3" s="41"/>
      <c r="E3" s="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5"/>
      <c r="S3" s="2"/>
      <c r="T3" s="2"/>
      <c r="U3" s="15"/>
      <c r="V3" s="43"/>
      <c r="W3" s="43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42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</row>
    <row r="4" spans="1:230" x14ac:dyDescent="0.3">
      <c r="A4" s="5" t="s">
        <v>5</v>
      </c>
      <c r="B4" s="44"/>
      <c r="C4" s="44"/>
      <c r="D4" s="44"/>
      <c r="E4" s="3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</row>
    <row r="5" spans="1:230" s="17" customFormat="1" x14ac:dyDescent="0.3">
      <c r="A5" s="2" t="s">
        <v>6</v>
      </c>
      <c r="B5" s="46"/>
      <c r="C5" s="46"/>
      <c r="D5" s="47"/>
      <c r="E5" s="2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</row>
    <row r="6" spans="1:230" s="17" customFormat="1" x14ac:dyDescent="0.3">
      <c r="A6" s="2" t="s">
        <v>7</v>
      </c>
      <c r="B6" s="46" t="str">
        <f>IF(OR(B3&lt;&gt;0,B5&lt;&gt;0),B3-B5,"")</f>
        <v/>
      </c>
      <c r="C6" s="46" t="str">
        <f t="shared" ref="C6:BN6" si="0">IF(OR(C3&lt;&gt;0,C5&lt;&gt;0),C3-C5,"")</f>
        <v/>
      </c>
      <c r="D6" s="46" t="str">
        <f t="shared" si="0"/>
        <v/>
      </c>
      <c r="E6" s="46" t="str">
        <f t="shared" si="0"/>
        <v/>
      </c>
      <c r="F6" s="46" t="str">
        <f t="shared" si="0"/>
        <v/>
      </c>
      <c r="G6" s="46" t="str">
        <f t="shared" si="0"/>
        <v/>
      </c>
      <c r="H6" s="46" t="str">
        <f t="shared" si="0"/>
        <v/>
      </c>
      <c r="I6" s="46" t="str">
        <f t="shared" si="0"/>
        <v/>
      </c>
      <c r="J6" s="46" t="str">
        <f t="shared" si="0"/>
        <v/>
      </c>
      <c r="K6" s="46" t="str">
        <f t="shared" si="0"/>
        <v/>
      </c>
      <c r="L6" s="46" t="str">
        <f t="shared" si="0"/>
        <v/>
      </c>
      <c r="M6" s="46" t="str">
        <f t="shared" si="0"/>
        <v/>
      </c>
      <c r="N6" s="46" t="str">
        <f t="shared" si="0"/>
        <v/>
      </c>
      <c r="O6" s="46" t="str">
        <f t="shared" si="0"/>
        <v/>
      </c>
      <c r="P6" s="46" t="str">
        <f t="shared" si="0"/>
        <v/>
      </c>
      <c r="Q6" s="46" t="str">
        <f t="shared" si="0"/>
        <v/>
      </c>
      <c r="R6" s="46" t="str">
        <f t="shared" si="0"/>
        <v/>
      </c>
      <c r="S6" s="46" t="str">
        <f t="shared" si="0"/>
        <v/>
      </c>
      <c r="T6" s="46" t="str">
        <f t="shared" si="0"/>
        <v/>
      </c>
      <c r="U6" s="46" t="str">
        <f t="shared" si="0"/>
        <v/>
      </c>
      <c r="V6" s="46" t="str">
        <f t="shared" si="0"/>
        <v/>
      </c>
      <c r="W6" s="46" t="str">
        <f t="shared" si="0"/>
        <v/>
      </c>
      <c r="X6" s="46" t="str">
        <f t="shared" si="0"/>
        <v/>
      </c>
      <c r="Y6" s="46" t="str">
        <f t="shared" si="0"/>
        <v/>
      </c>
      <c r="Z6" s="46" t="str">
        <f t="shared" si="0"/>
        <v/>
      </c>
      <c r="AA6" s="46" t="str">
        <f t="shared" si="0"/>
        <v/>
      </c>
      <c r="AB6" s="46" t="str">
        <f t="shared" si="0"/>
        <v/>
      </c>
      <c r="AC6" s="46" t="str">
        <f t="shared" si="0"/>
        <v/>
      </c>
      <c r="AD6" s="46" t="str">
        <f t="shared" si="0"/>
        <v/>
      </c>
      <c r="AE6" s="46" t="str">
        <f t="shared" si="0"/>
        <v/>
      </c>
      <c r="AF6" s="46" t="str">
        <f t="shared" si="0"/>
        <v/>
      </c>
      <c r="AG6" s="46" t="str">
        <f t="shared" si="0"/>
        <v/>
      </c>
      <c r="AH6" s="46" t="str">
        <f t="shared" si="0"/>
        <v/>
      </c>
      <c r="AI6" s="46" t="str">
        <f t="shared" si="0"/>
        <v/>
      </c>
      <c r="AJ6" s="46" t="str">
        <f t="shared" si="0"/>
        <v/>
      </c>
      <c r="AK6" s="46" t="str">
        <f t="shared" si="0"/>
        <v/>
      </c>
      <c r="AL6" s="46" t="str">
        <f t="shared" si="0"/>
        <v/>
      </c>
      <c r="AM6" s="46" t="str">
        <f t="shared" si="0"/>
        <v/>
      </c>
      <c r="AN6" s="46" t="str">
        <f t="shared" si="0"/>
        <v/>
      </c>
      <c r="AO6" s="46" t="str">
        <f t="shared" si="0"/>
        <v/>
      </c>
      <c r="AP6" s="46" t="str">
        <f t="shared" si="0"/>
        <v/>
      </c>
      <c r="AQ6" s="46" t="str">
        <f t="shared" si="0"/>
        <v/>
      </c>
      <c r="AR6" s="46" t="str">
        <f t="shared" si="0"/>
        <v/>
      </c>
      <c r="AS6" s="46" t="str">
        <f t="shared" si="0"/>
        <v/>
      </c>
      <c r="AT6" s="46" t="str">
        <f t="shared" si="0"/>
        <v/>
      </c>
      <c r="AU6" s="46" t="str">
        <f t="shared" si="0"/>
        <v/>
      </c>
      <c r="AV6" s="46" t="str">
        <f t="shared" si="0"/>
        <v/>
      </c>
      <c r="AW6" s="46" t="str">
        <f t="shared" si="0"/>
        <v/>
      </c>
      <c r="AX6" s="46" t="str">
        <f t="shared" si="0"/>
        <v/>
      </c>
      <c r="AY6" s="46" t="str">
        <f t="shared" si="0"/>
        <v/>
      </c>
      <c r="AZ6" s="46" t="str">
        <f t="shared" si="0"/>
        <v/>
      </c>
      <c r="BA6" s="46" t="str">
        <f t="shared" si="0"/>
        <v/>
      </c>
      <c r="BB6" s="46" t="str">
        <f t="shared" si="0"/>
        <v/>
      </c>
      <c r="BC6" s="46" t="str">
        <f t="shared" si="0"/>
        <v/>
      </c>
      <c r="BD6" s="46" t="str">
        <f t="shared" si="0"/>
        <v/>
      </c>
      <c r="BE6" s="46" t="str">
        <f t="shared" si="0"/>
        <v/>
      </c>
      <c r="BF6" s="46" t="str">
        <f t="shared" si="0"/>
        <v/>
      </c>
      <c r="BG6" s="46" t="str">
        <f t="shared" si="0"/>
        <v/>
      </c>
      <c r="BH6" s="46" t="str">
        <f t="shared" si="0"/>
        <v/>
      </c>
      <c r="BI6" s="46" t="str">
        <f t="shared" si="0"/>
        <v/>
      </c>
      <c r="BJ6" s="46" t="str">
        <f t="shared" si="0"/>
        <v/>
      </c>
      <c r="BK6" s="46" t="str">
        <f t="shared" si="0"/>
        <v/>
      </c>
      <c r="BL6" s="46" t="str">
        <f t="shared" si="0"/>
        <v/>
      </c>
      <c r="BM6" s="46" t="str">
        <f t="shared" si="0"/>
        <v/>
      </c>
      <c r="BN6" s="46" t="str">
        <f t="shared" si="0"/>
        <v/>
      </c>
      <c r="BO6" s="46" t="str">
        <f t="shared" ref="BO6:DZ6" si="1">IF(OR(BO3&lt;&gt;0,BO5&lt;&gt;0),BO3-BO5,"")</f>
        <v/>
      </c>
      <c r="BP6" s="46" t="str">
        <f t="shared" si="1"/>
        <v/>
      </c>
      <c r="BQ6" s="46" t="str">
        <f t="shared" si="1"/>
        <v/>
      </c>
      <c r="BR6" s="46" t="str">
        <f t="shared" si="1"/>
        <v/>
      </c>
      <c r="BS6" s="46" t="str">
        <f t="shared" si="1"/>
        <v/>
      </c>
      <c r="BT6" s="46" t="str">
        <f t="shared" si="1"/>
        <v/>
      </c>
      <c r="BU6" s="46" t="str">
        <f t="shared" si="1"/>
        <v/>
      </c>
      <c r="BV6" s="46" t="str">
        <f t="shared" si="1"/>
        <v/>
      </c>
      <c r="BW6" s="46" t="str">
        <f t="shared" si="1"/>
        <v/>
      </c>
      <c r="BX6" s="46" t="str">
        <f t="shared" si="1"/>
        <v/>
      </c>
      <c r="BY6" s="46" t="str">
        <f t="shared" si="1"/>
        <v/>
      </c>
      <c r="BZ6" s="46" t="str">
        <f t="shared" si="1"/>
        <v/>
      </c>
      <c r="CA6" s="46" t="str">
        <f t="shared" si="1"/>
        <v/>
      </c>
      <c r="CB6" s="46" t="str">
        <f t="shared" si="1"/>
        <v/>
      </c>
      <c r="CC6" s="46" t="str">
        <f t="shared" si="1"/>
        <v/>
      </c>
      <c r="CD6" s="46" t="str">
        <f t="shared" si="1"/>
        <v/>
      </c>
      <c r="CE6" s="46" t="str">
        <f t="shared" si="1"/>
        <v/>
      </c>
      <c r="CF6" s="46" t="str">
        <f t="shared" si="1"/>
        <v/>
      </c>
      <c r="CG6" s="46" t="str">
        <f t="shared" si="1"/>
        <v/>
      </c>
      <c r="CH6" s="46" t="str">
        <f t="shared" si="1"/>
        <v/>
      </c>
      <c r="CI6" s="46" t="str">
        <f t="shared" si="1"/>
        <v/>
      </c>
      <c r="CJ6" s="46" t="str">
        <f t="shared" si="1"/>
        <v/>
      </c>
      <c r="CK6" s="46" t="str">
        <f t="shared" si="1"/>
        <v/>
      </c>
      <c r="CL6" s="46" t="str">
        <f t="shared" si="1"/>
        <v/>
      </c>
      <c r="CM6" s="46" t="str">
        <f t="shared" si="1"/>
        <v/>
      </c>
      <c r="CN6" s="46" t="str">
        <f t="shared" si="1"/>
        <v/>
      </c>
      <c r="CO6" s="46" t="str">
        <f t="shared" si="1"/>
        <v/>
      </c>
      <c r="CP6" s="46" t="str">
        <f t="shared" si="1"/>
        <v/>
      </c>
      <c r="CQ6" s="46" t="str">
        <f t="shared" si="1"/>
        <v/>
      </c>
      <c r="CR6" s="46" t="str">
        <f t="shared" si="1"/>
        <v/>
      </c>
      <c r="CS6" s="46" t="str">
        <f t="shared" si="1"/>
        <v/>
      </c>
      <c r="CT6" s="46" t="str">
        <f t="shared" si="1"/>
        <v/>
      </c>
      <c r="CU6" s="46" t="str">
        <f t="shared" si="1"/>
        <v/>
      </c>
      <c r="CV6" s="46" t="str">
        <f t="shared" si="1"/>
        <v/>
      </c>
      <c r="CW6" s="46" t="str">
        <f t="shared" si="1"/>
        <v/>
      </c>
      <c r="CX6" s="46" t="str">
        <f t="shared" si="1"/>
        <v/>
      </c>
      <c r="CY6" s="46" t="str">
        <f t="shared" si="1"/>
        <v/>
      </c>
      <c r="CZ6" s="46" t="str">
        <f t="shared" si="1"/>
        <v/>
      </c>
      <c r="DA6" s="46" t="str">
        <f t="shared" si="1"/>
        <v/>
      </c>
      <c r="DB6" s="46" t="str">
        <f t="shared" si="1"/>
        <v/>
      </c>
      <c r="DC6" s="46" t="str">
        <f t="shared" si="1"/>
        <v/>
      </c>
      <c r="DD6" s="46" t="str">
        <f t="shared" si="1"/>
        <v/>
      </c>
      <c r="DE6" s="46" t="str">
        <f t="shared" si="1"/>
        <v/>
      </c>
      <c r="DF6" s="46" t="str">
        <f t="shared" si="1"/>
        <v/>
      </c>
      <c r="DG6" s="46" t="str">
        <f t="shared" si="1"/>
        <v/>
      </c>
      <c r="DH6" s="46" t="str">
        <f t="shared" si="1"/>
        <v/>
      </c>
      <c r="DI6" s="46" t="str">
        <f t="shared" si="1"/>
        <v/>
      </c>
      <c r="DJ6" s="46" t="str">
        <f t="shared" si="1"/>
        <v/>
      </c>
      <c r="DK6" s="46" t="str">
        <f t="shared" si="1"/>
        <v/>
      </c>
      <c r="DL6" s="46" t="str">
        <f t="shared" si="1"/>
        <v/>
      </c>
      <c r="DM6" s="46" t="str">
        <f t="shared" si="1"/>
        <v/>
      </c>
      <c r="DN6" s="46" t="str">
        <f t="shared" si="1"/>
        <v/>
      </c>
      <c r="DO6" s="46" t="str">
        <f t="shared" si="1"/>
        <v/>
      </c>
      <c r="DP6" s="46" t="str">
        <f t="shared" si="1"/>
        <v/>
      </c>
      <c r="DQ6" s="46" t="str">
        <f t="shared" si="1"/>
        <v/>
      </c>
      <c r="DR6" s="46" t="str">
        <f t="shared" si="1"/>
        <v/>
      </c>
      <c r="DS6" s="46" t="str">
        <f t="shared" si="1"/>
        <v/>
      </c>
      <c r="DT6" s="46" t="str">
        <f t="shared" si="1"/>
        <v/>
      </c>
      <c r="DU6" s="46" t="str">
        <f t="shared" si="1"/>
        <v/>
      </c>
      <c r="DV6" s="46" t="str">
        <f t="shared" si="1"/>
        <v/>
      </c>
      <c r="DW6" s="46" t="str">
        <f t="shared" si="1"/>
        <v/>
      </c>
      <c r="DX6" s="46" t="str">
        <f t="shared" si="1"/>
        <v/>
      </c>
      <c r="DY6" s="46" t="str">
        <f t="shared" si="1"/>
        <v/>
      </c>
      <c r="DZ6" s="46" t="str">
        <f t="shared" si="1"/>
        <v/>
      </c>
      <c r="EA6" s="46" t="str">
        <f t="shared" ref="EA6:GL6" si="2">IF(OR(EA3&lt;&gt;0,EA5&lt;&gt;0),EA3-EA5,"")</f>
        <v/>
      </c>
      <c r="EB6" s="46" t="str">
        <f t="shared" si="2"/>
        <v/>
      </c>
      <c r="EC6" s="46" t="str">
        <f t="shared" si="2"/>
        <v/>
      </c>
      <c r="ED6" s="46" t="str">
        <f t="shared" si="2"/>
        <v/>
      </c>
      <c r="EE6" s="46" t="str">
        <f t="shared" si="2"/>
        <v/>
      </c>
      <c r="EF6" s="46" t="str">
        <f t="shared" si="2"/>
        <v/>
      </c>
      <c r="EG6" s="46" t="str">
        <f t="shared" si="2"/>
        <v/>
      </c>
      <c r="EH6" s="46" t="str">
        <f t="shared" si="2"/>
        <v/>
      </c>
      <c r="EI6" s="46" t="str">
        <f t="shared" si="2"/>
        <v/>
      </c>
      <c r="EJ6" s="46" t="str">
        <f t="shared" si="2"/>
        <v/>
      </c>
      <c r="EK6" s="46" t="str">
        <f t="shared" si="2"/>
        <v/>
      </c>
      <c r="EL6" s="46" t="str">
        <f t="shared" si="2"/>
        <v/>
      </c>
      <c r="EM6" s="46" t="str">
        <f t="shared" si="2"/>
        <v/>
      </c>
      <c r="EN6" s="46" t="str">
        <f t="shared" si="2"/>
        <v/>
      </c>
      <c r="EO6" s="46" t="str">
        <f t="shared" si="2"/>
        <v/>
      </c>
      <c r="EP6" s="46" t="str">
        <f t="shared" si="2"/>
        <v/>
      </c>
      <c r="EQ6" s="46" t="str">
        <f t="shared" si="2"/>
        <v/>
      </c>
      <c r="ER6" s="46" t="str">
        <f t="shared" si="2"/>
        <v/>
      </c>
      <c r="ES6" s="46" t="str">
        <f t="shared" si="2"/>
        <v/>
      </c>
      <c r="ET6" s="46" t="str">
        <f t="shared" si="2"/>
        <v/>
      </c>
      <c r="EU6" s="46" t="str">
        <f t="shared" si="2"/>
        <v/>
      </c>
      <c r="EV6" s="46" t="str">
        <f t="shared" si="2"/>
        <v/>
      </c>
      <c r="EW6" s="46" t="str">
        <f t="shared" si="2"/>
        <v/>
      </c>
      <c r="EX6" s="46" t="str">
        <f t="shared" si="2"/>
        <v/>
      </c>
      <c r="EY6" s="46" t="str">
        <f t="shared" si="2"/>
        <v/>
      </c>
      <c r="EZ6" s="46" t="str">
        <f t="shared" si="2"/>
        <v/>
      </c>
      <c r="FA6" s="46" t="str">
        <f t="shared" si="2"/>
        <v/>
      </c>
      <c r="FB6" s="46" t="str">
        <f t="shared" si="2"/>
        <v/>
      </c>
      <c r="FC6" s="46" t="str">
        <f t="shared" si="2"/>
        <v/>
      </c>
      <c r="FD6" s="46" t="str">
        <f t="shared" si="2"/>
        <v/>
      </c>
      <c r="FE6" s="46" t="str">
        <f t="shared" si="2"/>
        <v/>
      </c>
      <c r="FF6" s="46" t="str">
        <f t="shared" si="2"/>
        <v/>
      </c>
      <c r="FG6" s="46" t="str">
        <f t="shared" si="2"/>
        <v/>
      </c>
      <c r="FH6" s="46" t="str">
        <f t="shared" si="2"/>
        <v/>
      </c>
      <c r="FI6" s="46" t="str">
        <f t="shared" si="2"/>
        <v/>
      </c>
      <c r="FJ6" s="46" t="str">
        <f t="shared" si="2"/>
        <v/>
      </c>
      <c r="FK6" s="46" t="str">
        <f t="shared" si="2"/>
        <v/>
      </c>
      <c r="FL6" s="46" t="str">
        <f t="shared" si="2"/>
        <v/>
      </c>
      <c r="FM6" s="46" t="str">
        <f t="shared" si="2"/>
        <v/>
      </c>
      <c r="FN6" s="46" t="str">
        <f t="shared" si="2"/>
        <v/>
      </c>
      <c r="FO6" s="46" t="str">
        <f t="shared" si="2"/>
        <v/>
      </c>
      <c r="FP6" s="46" t="str">
        <f t="shared" si="2"/>
        <v/>
      </c>
      <c r="FQ6" s="46" t="str">
        <f t="shared" si="2"/>
        <v/>
      </c>
      <c r="FR6" s="46" t="str">
        <f t="shared" si="2"/>
        <v/>
      </c>
      <c r="FS6" s="46" t="str">
        <f t="shared" si="2"/>
        <v/>
      </c>
      <c r="FT6" s="46" t="str">
        <f t="shared" si="2"/>
        <v/>
      </c>
      <c r="FU6" s="46" t="str">
        <f t="shared" si="2"/>
        <v/>
      </c>
      <c r="FV6" s="46" t="str">
        <f t="shared" si="2"/>
        <v/>
      </c>
      <c r="FW6" s="46" t="str">
        <f t="shared" si="2"/>
        <v/>
      </c>
      <c r="FX6" s="46" t="str">
        <f t="shared" si="2"/>
        <v/>
      </c>
      <c r="FY6" s="46" t="str">
        <f t="shared" si="2"/>
        <v/>
      </c>
      <c r="FZ6" s="46" t="str">
        <f t="shared" si="2"/>
        <v/>
      </c>
      <c r="GA6" s="46" t="str">
        <f t="shared" si="2"/>
        <v/>
      </c>
      <c r="GB6" s="46" t="str">
        <f t="shared" si="2"/>
        <v/>
      </c>
      <c r="GC6" s="46" t="str">
        <f t="shared" si="2"/>
        <v/>
      </c>
      <c r="GD6" s="46" t="str">
        <f t="shared" si="2"/>
        <v/>
      </c>
      <c r="GE6" s="46" t="str">
        <f t="shared" si="2"/>
        <v/>
      </c>
      <c r="GF6" s="46" t="str">
        <f t="shared" si="2"/>
        <v/>
      </c>
      <c r="GG6" s="46" t="str">
        <f t="shared" si="2"/>
        <v/>
      </c>
      <c r="GH6" s="46" t="str">
        <f t="shared" si="2"/>
        <v/>
      </c>
      <c r="GI6" s="46" t="str">
        <f t="shared" si="2"/>
        <v/>
      </c>
      <c r="GJ6" s="46" t="str">
        <f t="shared" si="2"/>
        <v/>
      </c>
      <c r="GK6" s="46" t="str">
        <f t="shared" si="2"/>
        <v/>
      </c>
      <c r="GL6" s="46" t="str">
        <f t="shared" si="2"/>
        <v/>
      </c>
      <c r="GM6" s="46" t="str">
        <f t="shared" ref="GM6:HV6" si="3">IF(OR(GM3&lt;&gt;0,GM5&lt;&gt;0),GM3-GM5,"")</f>
        <v/>
      </c>
      <c r="GN6" s="46" t="str">
        <f t="shared" si="3"/>
        <v/>
      </c>
      <c r="GO6" s="46" t="str">
        <f t="shared" si="3"/>
        <v/>
      </c>
      <c r="GP6" s="46" t="str">
        <f t="shared" si="3"/>
        <v/>
      </c>
      <c r="GQ6" s="46" t="str">
        <f t="shared" si="3"/>
        <v/>
      </c>
      <c r="GR6" s="46" t="str">
        <f t="shared" si="3"/>
        <v/>
      </c>
      <c r="GS6" s="46" t="str">
        <f t="shared" si="3"/>
        <v/>
      </c>
      <c r="GT6" s="46" t="str">
        <f t="shared" si="3"/>
        <v/>
      </c>
      <c r="GU6" s="46" t="str">
        <f t="shared" si="3"/>
        <v/>
      </c>
      <c r="GV6" s="46" t="str">
        <f t="shared" si="3"/>
        <v/>
      </c>
      <c r="GW6" s="46" t="str">
        <f t="shared" si="3"/>
        <v/>
      </c>
      <c r="GX6" s="46" t="str">
        <f t="shared" si="3"/>
        <v/>
      </c>
      <c r="GY6" s="46" t="str">
        <f t="shared" si="3"/>
        <v/>
      </c>
      <c r="GZ6" s="46" t="str">
        <f t="shared" si="3"/>
        <v/>
      </c>
      <c r="HA6" s="46" t="str">
        <f t="shared" si="3"/>
        <v/>
      </c>
      <c r="HB6" s="46" t="str">
        <f t="shared" si="3"/>
        <v/>
      </c>
      <c r="HC6" s="46" t="str">
        <f t="shared" si="3"/>
        <v/>
      </c>
      <c r="HD6" s="46" t="str">
        <f t="shared" si="3"/>
        <v/>
      </c>
      <c r="HE6" s="46" t="str">
        <f t="shared" si="3"/>
        <v/>
      </c>
      <c r="HF6" s="46" t="str">
        <f t="shared" si="3"/>
        <v/>
      </c>
      <c r="HG6" s="46" t="str">
        <f t="shared" si="3"/>
        <v/>
      </c>
      <c r="HH6" s="46" t="str">
        <f t="shared" si="3"/>
        <v/>
      </c>
      <c r="HI6" s="46" t="str">
        <f t="shared" si="3"/>
        <v/>
      </c>
      <c r="HJ6" s="46" t="str">
        <f t="shared" si="3"/>
        <v/>
      </c>
      <c r="HK6" s="46" t="str">
        <f t="shared" si="3"/>
        <v/>
      </c>
      <c r="HL6" s="46" t="str">
        <f t="shared" si="3"/>
        <v/>
      </c>
      <c r="HM6" s="46" t="str">
        <f t="shared" si="3"/>
        <v/>
      </c>
      <c r="HN6" s="46" t="str">
        <f t="shared" si="3"/>
        <v/>
      </c>
      <c r="HO6" s="46" t="str">
        <f t="shared" si="3"/>
        <v/>
      </c>
      <c r="HP6" s="46" t="str">
        <f t="shared" si="3"/>
        <v/>
      </c>
      <c r="HQ6" s="46" t="str">
        <f t="shared" si="3"/>
        <v/>
      </c>
      <c r="HR6" s="46" t="str">
        <f t="shared" si="3"/>
        <v/>
      </c>
      <c r="HS6" s="46" t="str">
        <f t="shared" si="3"/>
        <v/>
      </c>
      <c r="HT6" s="46" t="str">
        <f t="shared" si="3"/>
        <v/>
      </c>
      <c r="HU6" s="46" t="str">
        <f t="shared" si="3"/>
        <v/>
      </c>
      <c r="HV6" s="46" t="str">
        <f t="shared" si="3"/>
        <v/>
      </c>
    </row>
    <row r="7" spans="1:230" s="25" customFormat="1" x14ac:dyDescent="0.3">
      <c r="A7" s="4" t="s">
        <v>8</v>
      </c>
      <c r="B7" s="48"/>
      <c r="C7" s="49"/>
      <c r="D7" s="49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</row>
    <row r="8" spans="1:230" ht="15" customHeight="1" x14ac:dyDescent="0.3">
      <c r="A8" s="5" t="s">
        <v>9</v>
      </c>
      <c r="B8" s="50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7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</row>
    <row r="9" spans="1:230" s="17" customFormat="1" x14ac:dyDescent="0.3">
      <c r="A9" s="2" t="s">
        <v>22</v>
      </c>
      <c r="B9" s="47"/>
      <c r="C9" s="47"/>
      <c r="D9" s="47"/>
      <c r="E9" s="27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</row>
    <row r="10" spans="1:230" x14ac:dyDescent="0.3">
      <c r="A10" s="2" t="s">
        <v>24</v>
      </c>
      <c r="B10" s="33"/>
      <c r="C10" s="33"/>
      <c r="D10" s="33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51"/>
      <c r="AB10" s="51"/>
      <c r="AC10" s="51"/>
      <c r="AD10" s="51"/>
      <c r="AE10" s="51"/>
      <c r="AF10" s="51"/>
      <c r="AG10" s="5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</row>
    <row r="11" spans="1:230" x14ac:dyDescent="0.3">
      <c r="A11" s="5" t="s">
        <v>25</v>
      </c>
      <c r="B11" s="27"/>
      <c r="C11" s="27"/>
      <c r="D11" s="27"/>
      <c r="E11" s="27"/>
      <c r="F11" s="27"/>
      <c r="G11" s="27"/>
      <c r="H11" s="33"/>
      <c r="I11" s="27"/>
      <c r="J11" s="27"/>
      <c r="K11" s="27"/>
      <c r="L11" s="33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9"/>
      <c r="Z11" s="33"/>
      <c r="AA11" s="51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31"/>
      <c r="AM11" s="31"/>
      <c r="AN11" s="27"/>
      <c r="AO11" s="27"/>
      <c r="AP11" s="27"/>
      <c r="AQ11" s="27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</row>
    <row r="12" spans="1:230" ht="30" customHeight="1" x14ac:dyDescent="0.3">
      <c r="A12" s="2" t="s">
        <v>38</v>
      </c>
      <c r="B12" s="35"/>
      <c r="C12" s="35"/>
      <c r="D12" s="35"/>
      <c r="E12" s="35"/>
      <c r="F12" s="35"/>
      <c r="G12" s="35"/>
      <c r="H12" s="26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26"/>
      <c r="T12" s="26"/>
      <c r="U12" s="26"/>
      <c r="V12" s="26"/>
      <c r="W12" s="26"/>
      <c r="X12" s="26"/>
      <c r="Y12" s="26"/>
      <c r="Z12" s="52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</row>
    <row r="13" spans="1:230" x14ac:dyDescent="0.3">
      <c r="A13" s="5" t="s">
        <v>57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09D9-F8A2-43CF-B726-22882FD75B83}">
  <dimension ref="A1:FQ10"/>
  <sheetViews>
    <sheetView workbookViewId="0">
      <selection activeCell="A2" sqref="A2"/>
    </sheetView>
  </sheetViews>
  <sheetFormatPr defaultRowHeight="14.4" x14ac:dyDescent="0.3"/>
  <cols>
    <col min="1" max="1" width="38" customWidth="1"/>
  </cols>
  <sheetData>
    <row r="1" spans="1:173" ht="30" customHeight="1" x14ac:dyDescent="0.3">
      <c r="A1" s="53" t="str">
        <f>'variant 1'!A1</f>
        <v>Overzicht van door AGIOn goedgekeurde leningen op basis van het protocol van 15 juli 2013 tijdens het jaar 2023</v>
      </c>
    </row>
    <row r="2" spans="1:173" x14ac:dyDescent="0.3">
      <c r="A2" s="5" t="s">
        <v>1</v>
      </c>
      <c r="B2" s="54"/>
      <c r="C2" s="54"/>
      <c r="D2" s="54"/>
      <c r="E2" s="54"/>
      <c r="F2" s="54"/>
      <c r="G2" s="5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</row>
    <row r="3" spans="1:173" x14ac:dyDescent="0.3">
      <c r="A3" s="5" t="s">
        <v>62</v>
      </c>
      <c r="B3" s="45"/>
      <c r="C3" s="45"/>
      <c r="D3" s="45"/>
      <c r="E3" s="45"/>
      <c r="F3" s="45"/>
      <c r="G3" s="4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</row>
    <row r="4" spans="1:173" x14ac:dyDescent="0.3">
      <c r="A4" s="5" t="s">
        <v>6</v>
      </c>
      <c r="B4" s="42"/>
      <c r="C4" s="5"/>
      <c r="D4" s="5"/>
      <c r="E4" s="5"/>
      <c r="F4" s="5"/>
      <c r="G4" s="20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</row>
    <row r="5" spans="1:173" x14ac:dyDescent="0.3">
      <c r="A5" s="5" t="s">
        <v>63</v>
      </c>
      <c r="B5" s="27"/>
      <c r="C5" s="27"/>
      <c r="D5" s="27"/>
      <c r="E5" s="27"/>
      <c r="F5" s="27"/>
      <c r="G5" s="27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</row>
    <row r="6" spans="1:173" x14ac:dyDescent="0.3">
      <c r="A6" s="5" t="s">
        <v>22</v>
      </c>
      <c r="B6" s="27"/>
      <c r="C6" s="27"/>
      <c r="D6" s="27"/>
      <c r="E6" s="27"/>
      <c r="F6" s="27"/>
      <c r="G6" s="27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</row>
    <row r="7" spans="1:173" x14ac:dyDescent="0.3">
      <c r="A7" s="2" t="s">
        <v>24</v>
      </c>
      <c r="B7" s="34"/>
      <c r="C7" s="5"/>
      <c r="D7" s="34"/>
      <c r="E7" s="3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</row>
    <row r="8" spans="1:173" x14ac:dyDescent="0.3">
      <c r="A8" s="5" t="s">
        <v>25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</row>
    <row r="9" spans="1:173" x14ac:dyDescent="0.3">
      <c r="A9" s="2" t="s">
        <v>38</v>
      </c>
      <c r="B9" s="27"/>
      <c r="C9" s="27"/>
      <c r="D9" s="27"/>
      <c r="E9" s="27"/>
      <c r="F9" s="27"/>
      <c r="G9" s="27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</row>
    <row r="10" spans="1:173" x14ac:dyDescent="0.3">
      <c r="A10" s="5" t="s">
        <v>57</v>
      </c>
      <c r="B10" s="27"/>
      <c r="C10" s="27"/>
      <c r="D10" s="27"/>
      <c r="E10" s="27"/>
      <c r="F10" s="27"/>
      <c r="G10" s="27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B7877-B04A-4746-AD97-74C4E9DF4BA0}">
  <dimension ref="A1:OS10"/>
  <sheetViews>
    <sheetView workbookViewId="0">
      <selection activeCell="A2" sqref="A2"/>
    </sheetView>
  </sheetViews>
  <sheetFormatPr defaultRowHeight="14.4" x14ac:dyDescent="0.3"/>
  <cols>
    <col min="1" max="1" width="43.88671875" customWidth="1"/>
  </cols>
  <sheetData>
    <row r="1" spans="1:409" ht="30" customHeight="1" x14ac:dyDescent="0.3">
      <c r="A1" s="53" t="str">
        <f>'variant 1'!A1</f>
        <v>Overzicht van door AGIOn goedgekeurde leningen op basis van het protocol van 15 juli 2013 tijdens het jaar 2023</v>
      </c>
    </row>
    <row r="2" spans="1:409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</row>
    <row r="3" spans="1:409" x14ac:dyDescent="0.3">
      <c r="A3" s="5" t="s">
        <v>62</v>
      </c>
      <c r="B3" s="42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</row>
    <row r="4" spans="1:409" x14ac:dyDescent="0.3">
      <c r="A4" s="5" t="s">
        <v>6</v>
      </c>
      <c r="B4" s="42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  <c r="IV4" s="5"/>
      <c r="IW4" s="5"/>
      <c r="IX4" s="5"/>
      <c r="IY4" s="5"/>
      <c r="IZ4" s="5"/>
      <c r="JA4" s="5"/>
      <c r="JB4" s="5"/>
      <c r="JC4" s="5"/>
      <c r="JD4" s="5"/>
      <c r="JE4" s="5"/>
      <c r="JF4" s="5"/>
      <c r="JG4" s="5"/>
      <c r="JH4" s="5"/>
      <c r="JI4" s="5"/>
      <c r="JJ4" s="5"/>
      <c r="JK4" s="5"/>
      <c r="JL4" s="5"/>
      <c r="JM4" s="5"/>
      <c r="JN4" s="5"/>
      <c r="JO4" s="5"/>
      <c r="JP4" s="5"/>
      <c r="JQ4" s="5"/>
      <c r="JR4" s="5"/>
      <c r="JS4" s="5"/>
      <c r="JT4" s="5"/>
      <c r="JU4" s="5"/>
      <c r="JV4" s="5"/>
      <c r="JW4" s="5"/>
      <c r="JX4" s="5"/>
      <c r="JY4" s="5"/>
      <c r="JZ4" s="5"/>
      <c r="KA4" s="5"/>
      <c r="KB4" s="5"/>
      <c r="KC4" s="5"/>
      <c r="KD4" s="5"/>
      <c r="KE4" s="5"/>
      <c r="KF4" s="5"/>
      <c r="KG4" s="5"/>
      <c r="KH4" s="5"/>
      <c r="KI4" s="5"/>
      <c r="KJ4" s="5"/>
      <c r="KK4" s="5"/>
      <c r="KL4" s="5"/>
      <c r="KM4" s="5"/>
      <c r="KN4" s="5"/>
      <c r="KO4" s="5"/>
      <c r="KP4" s="5"/>
      <c r="KQ4" s="5"/>
      <c r="KR4" s="5"/>
      <c r="KS4" s="5"/>
      <c r="KT4" s="5"/>
      <c r="KU4" s="5"/>
      <c r="KV4" s="5"/>
      <c r="KW4" s="5"/>
      <c r="KX4" s="5"/>
      <c r="KY4" s="5"/>
      <c r="KZ4" s="5"/>
      <c r="LA4" s="5"/>
      <c r="LB4" s="5"/>
      <c r="LC4" s="5"/>
      <c r="LD4" s="5"/>
      <c r="LE4" s="5"/>
      <c r="LF4" s="5"/>
      <c r="LG4" s="5"/>
      <c r="LH4" s="5"/>
      <c r="LI4" s="5"/>
      <c r="LJ4" s="5"/>
      <c r="LK4" s="5"/>
      <c r="LL4" s="5"/>
      <c r="LM4" s="5"/>
      <c r="LN4" s="5"/>
      <c r="LO4" s="5"/>
      <c r="LP4" s="5"/>
      <c r="LQ4" s="5"/>
      <c r="LR4" s="5"/>
      <c r="LS4" s="5"/>
      <c r="LT4" s="5"/>
      <c r="LU4" s="5"/>
      <c r="LV4" s="5"/>
      <c r="LW4" s="5"/>
      <c r="LX4" s="5"/>
      <c r="LY4" s="5"/>
      <c r="LZ4" s="5"/>
      <c r="MA4" s="5"/>
      <c r="MB4" s="5"/>
      <c r="MC4" s="5"/>
      <c r="MD4" s="5"/>
      <c r="ME4" s="5"/>
      <c r="MF4" s="5"/>
      <c r="MG4" s="5"/>
      <c r="MH4" s="5"/>
      <c r="MI4" s="5"/>
      <c r="MJ4" s="5"/>
      <c r="MK4" s="5"/>
      <c r="ML4" s="5"/>
      <c r="MM4" s="5"/>
      <c r="MN4" s="5"/>
      <c r="MO4" s="5"/>
      <c r="MP4" s="5"/>
      <c r="MQ4" s="5"/>
      <c r="MR4" s="5"/>
      <c r="MS4" s="5"/>
      <c r="MT4" s="5"/>
      <c r="MU4" s="5"/>
      <c r="MV4" s="5"/>
      <c r="MW4" s="5"/>
      <c r="MX4" s="5"/>
      <c r="MY4" s="5"/>
      <c r="MZ4" s="5"/>
      <c r="NA4" s="5"/>
      <c r="NB4" s="5"/>
      <c r="NC4" s="5"/>
      <c r="ND4" s="5"/>
      <c r="NE4" s="5"/>
      <c r="NF4" s="5"/>
      <c r="NG4" s="5"/>
      <c r="NH4" s="5"/>
      <c r="NI4" s="5"/>
      <c r="NJ4" s="5"/>
      <c r="NK4" s="5"/>
      <c r="NL4" s="5"/>
      <c r="NM4" s="5"/>
      <c r="NN4" s="5"/>
      <c r="NO4" s="5"/>
      <c r="NP4" s="5"/>
      <c r="NQ4" s="5"/>
      <c r="NR4" s="5"/>
      <c r="NS4" s="5"/>
      <c r="NT4" s="5"/>
      <c r="NU4" s="5"/>
      <c r="NV4" s="5"/>
      <c r="NW4" s="5"/>
      <c r="NX4" s="5"/>
      <c r="NY4" s="5"/>
      <c r="NZ4" s="5"/>
      <c r="OA4" s="5"/>
      <c r="OB4" s="5"/>
      <c r="OC4" s="5"/>
      <c r="OD4" s="5"/>
      <c r="OE4" s="5"/>
      <c r="OF4" s="5"/>
      <c r="OG4" s="5"/>
      <c r="OH4" s="5"/>
      <c r="OI4" s="5"/>
      <c r="OJ4" s="5"/>
      <c r="OK4" s="5"/>
      <c r="OL4" s="5"/>
      <c r="OM4" s="5"/>
      <c r="ON4" s="5"/>
      <c r="OO4" s="5"/>
      <c r="OP4" s="5"/>
      <c r="OQ4" s="5"/>
      <c r="OR4" s="5"/>
      <c r="OS4" s="5"/>
    </row>
    <row r="5" spans="1:409" ht="14.25" customHeight="1" x14ac:dyDescent="0.3">
      <c r="A5" s="5" t="s">
        <v>63</v>
      </c>
      <c r="B5" s="42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</row>
    <row r="6" spans="1:409" x14ac:dyDescent="0.3">
      <c r="A6" s="5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5"/>
      <c r="NC6" s="5"/>
      <c r="ND6" s="5"/>
      <c r="NE6" s="5"/>
      <c r="NF6" s="5"/>
      <c r="NG6" s="5"/>
      <c r="NH6" s="5"/>
      <c r="NI6" s="5"/>
      <c r="NJ6" s="5"/>
      <c r="NK6" s="5"/>
      <c r="NL6" s="5"/>
      <c r="NM6" s="5"/>
      <c r="NN6" s="5"/>
      <c r="NO6" s="5"/>
      <c r="NP6" s="5"/>
      <c r="NQ6" s="5"/>
      <c r="NR6" s="5"/>
      <c r="NS6" s="5"/>
      <c r="NT6" s="5"/>
      <c r="NU6" s="5"/>
      <c r="NV6" s="5"/>
      <c r="NW6" s="5"/>
      <c r="NX6" s="5"/>
      <c r="NY6" s="5"/>
      <c r="NZ6" s="5"/>
      <c r="OA6" s="5"/>
      <c r="OB6" s="5"/>
      <c r="OC6" s="5"/>
      <c r="OD6" s="5"/>
      <c r="OE6" s="5"/>
      <c r="OF6" s="5"/>
      <c r="OG6" s="5"/>
      <c r="OH6" s="5"/>
      <c r="OI6" s="5"/>
      <c r="OJ6" s="5"/>
      <c r="OK6" s="5"/>
      <c r="OL6" s="5"/>
      <c r="OM6" s="5"/>
      <c r="ON6" s="5"/>
      <c r="OO6" s="5"/>
      <c r="OP6" s="5"/>
      <c r="OQ6" s="5"/>
      <c r="OR6" s="5"/>
      <c r="OS6" s="5"/>
    </row>
    <row r="7" spans="1:409" x14ac:dyDescent="0.3">
      <c r="A7" s="2" t="s">
        <v>24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</row>
    <row r="8" spans="1:409" x14ac:dyDescent="0.3">
      <c r="A8" s="5" t="s">
        <v>25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</row>
    <row r="9" spans="1:409" x14ac:dyDescent="0.3">
      <c r="A9" s="2" t="s">
        <v>38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</row>
    <row r="10" spans="1:409" x14ac:dyDescent="0.3">
      <c r="A10" s="5" t="s">
        <v>57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3BBD4-951C-4767-8390-79908BCCBE67}">
  <dimension ref="A1"/>
  <sheetViews>
    <sheetView topLeftCell="A10"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FF546BAF4DA84283A33D9CD4565E0B" ma:contentTypeVersion="24" ma:contentTypeDescription="Een nieuw document maken." ma:contentTypeScope="" ma:versionID="a7e2cc195ebbae54a9e97a04ed3d64d0">
  <xsd:schema xmlns:xsd="http://www.w3.org/2001/XMLSchema" xmlns:xs="http://www.w3.org/2001/XMLSchema" xmlns:p="http://schemas.microsoft.com/office/2006/metadata/properties" xmlns:ns2="c541a9cc-2b2b-4689-9986-78945a2b54c0" xmlns:ns3="cec38e1c-9b3e-46c2-9742-2bdd464e4e99" targetNamespace="http://schemas.microsoft.com/office/2006/metadata/properties" ma:root="true" ma:fieldsID="9fd113cfabfb9e01b3ac8403cbe24f52" ns2:_="" ns3:_="">
    <xsd:import namespace="c541a9cc-2b2b-4689-9986-78945a2b54c0"/>
    <xsd:import namespace="cec38e1c-9b3e-46c2-9742-2bdd464e4e99"/>
    <xsd:element name="properties">
      <xsd:complexType>
        <xsd:sequence>
          <xsd:element name="documentManagement">
            <xsd:complexType>
              <xsd:all>
                <xsd:element ref="ns2:Themalijst_x0020_Leningen" minOccurs="0"/>
                <xsd:element ref="ns2:Documenttype" minOccurs="0"/>
                <xsd:element ref="ns2:Jaartal" minOccurs="0"/>
                <xsd:element ref="ns2:dossiernummer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test" minOccurs="0"/>
                <xsd:element ref="ns2:7dd065cb-f2e8-4f94-a6aa-54ceb1e07c79CountryOrRegion" minOccurs="0"/>
                <xsd:element ref="ns2:7dd065cb-f2e8-4f94-a6aa-54ceb1e07c79State" minOccurs="0"/>
                <xsd:element ref="ns2:7dd065cb-f2e8-4f94-a6aa-54ceb1e07c79City" minOccurs="0"/>
                <xsd:element ref="ns2:7dd065cb-f2e8-4f94-a6aa-54ceb1e07c79PostalCode" minOccurs="0"/>
                <xsd:element ref="ns2:7dd065cb-f2e8-4f94-a6aa-54ceb1e07c79Street" minOccurs="0"/>
                <xsd:element ref="ns2:7dd065cb-f2e8-4f94-a6aa-54ceb1e07c79GeoLoc" minOccurs="0"/>
                <xsd:element ref="ns2:7dd065cb-f2e8-4f94-a6aa-54ceb1e07c79DispName" minOccurs="0"/>
                <xsd:element ref="ns2:ziju" minOccurs="0"/>
                <xsd:element ref="ns3:SharedWithUsers" minOccurs="0"/>
                <xsd:element ref="ns3:SharedWithDetails" minOccurs="0"/>
                <xsd:element ref="ns2:Gemeente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Beveren_x002d_Waa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41a9cc-2b2b-4689-9986-78945a2b54c0" elementFormDefault="qualified">
    <xsd:import namespace="http://schemas.microsoft.com/office/2006/documentManagement/types"/>
    <xsd:import namespace="http://schemas.microsoft.com/office/infopath/2007/PartnerControls"/>
    <xsd:element name="Themalijst_x0020_Leningen" ma:index="8" nillable="true" ma:displayName="Themalijst Leningen" ma:format="Dropdown" ma:internalName="Themalijst_x0020_Leningen">
      <xsd:simpleType>
        <xsd:union memberTypes="dms:Text">
          <xsd:simpleType>
            <xsd:restriction base="dms:Choice">
              <xsd:enumeration value="Algemeen"/>
              <xsd:enumeration value="Afsluitingen"/>
              <xsd:enumeration value="Protocol"/>
              <xsd:enumeration value="Overdrachten"/>
              <xsd:enumeration value="Herfinancieringen"/>
              <xsd:enumeration value="Leningen"/>
              <xsd:enumeration value="Prov. Antwerpen"/>
              <xsd:enumeration value="Prov. Limburg"/>
              <xsd:enumeration value="Prov. Oost-Vlaanderen"/>
              <xsd:enumeration value="Prov. Vlaams-Brabant"/>
              <xsd:enumeration value="Prov. West-Vlaanderen"/>
            </xsd:restriction>
          </xsd:simpleType>
        </xsd:union>
      </xsd:simpleType>
    </xsd:element>
    <xsd:element name="Documenttype" ma:index="9" nillable="true" ma:displayName="Documenttype" ma:format="Dropdown" ma:internalName="Documenttype">
      <xsd:simpleType>
        <xsd:restriction base="dms:Choice">
          <xsd:enumeration value="Verslag"/>
          <xsd:enumeration value="Protocol"/>
          <xsd:enumeration value="Leningsbrief"/>
          <xsd:enumeration value="Typebrief"/>
          <xsd:enumeration value="Schema website"/>
          <xsd:enumeration value="Berekening waarborgbijdrage"/>
          <xsd:enumeration value="Opvragen lijst leningen"/>
          <xsd:enumeration value="Overzicht leningen per vzw"/>
          <xsd:enumeration value="Terugbetaling waarborgbijdrage"/>
          <xsd:enumeration value="Overdracht bank"/>
          <xsd:enumeration value="Overdracht vzw"/>
          <xsd:enumeration value="Ontwerpprotocol"/>
          <xsd:enumeration value="Nota"/>
          <xsd:enumeration value="Brief/Communicatie"/>
          <xsd:enumeration value="Fiche IVF"/>
          <xsd:enumeration value="Leningsovereenkomst"/>
          <xsd:enumeration value="Afsluitingsbijvoegsel"/>
          <xsd:enumeration value="Overdracht lening"/>
        </xsd:restriction>
      </xsd:simpleType>
    </xsd:element>
    <xsd:element name="Jaartal" ma:index="10" nillable="true" ma:displayName="Jaartal" ma:internalName="Jaartal">
      <xsd:simpleType>
        <xsd:restriction base="dms:Text">
          <xsd:maxLength value="4"/>
        </xsd:restriction>
      </xsd:simpleType>
    </xsd:element>
    <xsd:element name="dossiernummer" ma:index="11" nillable="true" ma:displayName="dossiernummer" ma:internalName="dossiernummer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test" ma:index="16" nillable="true" ma:displayName="test" ma:format="Dropdown" ma:internalName="test">
      <xsd:simpleType>
        <xsd:restriction base="dms:Unknown"/>
      </xsd:simpleType>
    </xsd:element>
    <xsd:element name="7dd065cb-f2e8-4f94-a6aa-54ceb1e07c79CountryOrRegion" ma:index="17" nillable="true" ma:displayName="test: land" ma:internalName="CountryOrRegion" ma:readOnly="true">
      <xsd:simpleType>
        <xsd:restriction base="dms:Text"/>
      </xsd:simpleType>
    </xsd:element>
    <xsd:element name="7dd065cb-f2e8-4f94-a6aa-54ceb1e07c79State" ma:index="18" nillable="true" ma:displayName="test: provincie" ma:internalName="State" ma:readOnly="true">
      <xsd:simpleType>
        <xsd:restriction base="dms:Text"/>
      </xsd:simpleType>
    </xsd:element>
    <xsd:element name="7dd065cb-f2e8-4f94-a6aa-54ceb1e07c79City" ma:index="19" nillable="true" ma:displayName="test: stad" ma:internalName="City" ma:readOnly="true">
      <xsd:simpleType>
        <xsd:restriction base="dms:Text"/>
      </xsd:simpleType>
    </xsd:element>
    <xsd:element name="7dd065cb-f2e8-4f94-a6aa-54ceb1e07c79PostalCode" ma:index="20" nillable="true" ma:displayName="test: postcode" ma:internalName="PostalCode" ma:readOnly="true">
      <xsd:simpleType>
        <xsd:restriction base="dms:Text"/>
      </xsd:simpleType>
    </xsd:element>
    <xsd:element name="7dd065cb-f2e8-4f94-a6aa-54ceb1e07c79Street" ma:index="21" nillable="true" ma:displayName="test: straat" ma:internalName="Street" ma:readOnly="true">
      <xsd:simpleType>
        <xsd:restriction base="dms:Text"/>
      </xsd:simpleType>
    </xsd:element>
    <xsd:element name="7dd065cb-f2e8-4f94-a6aa-54ceb1e07c79GeoLoc" ma:index="22" nillable="true" ma:displayName="test: coördinaten" ma:internalName="GeoLoc" ma:readOnly="true">
      <xsd:simpleType>
        <xsd:restriction base="dms:Unknown"/>
      </xsd:simpleType>
    </xsd:element>
    <xsd:element name="7dd065cb-f2e8-4f94-a6aa-54ceb1e07c79DispName" ma:index="23" nillable="true" ma:displayName="test: naam" ma:internalName="DispName" ma:readOnly="true">
      <xsd:simpleType>
        <xsd:restriction base="dms:Text"/>
      </xsd:simpleType>
    </xsd:element>
    <xsd:element name="ziju" ma:index="24" nillable="true" ma:displayName="Persoon of groep" ma:list="UserInfo" ma:internalName="ziju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emeente" ma:index="27" nillable="true" ma:displayName="Gemeente" ma:format="Dropdown" ma:internalName="Gemeente">
      <xsd:simpleType>
        <xsd:restriction base="dms:Choice">
          <xsd:enumeration value="Antwerpen"/>
          <xsd:enumeration value="Gent"/>
          <xsd:enumeration value="Leuven"/>
          <xsd:enumeration value="Brugge"/>
          <xsd:enumeration value="Hasselt"/>
        </xsd:restriction>
      </xsd:simpleType>
    </xsd:element>
    <xsd:element name="MediaServiceAutoTags" ma:index="28" nillable="true" ma:displayName="Tags" ma:internalName="MediaServiceAutoTags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Beveren_x002d_Waas" ma:index="31" nillable="true" ma:displayName="Beveren-Waas" ma:format="Dropdown" ma:internalName="Beveren_x002d_Waa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c38e1c-9b3e-46c2-9742-2bdd464e4e99" elementFormDefault="qualified">
    <xsd:import namespace="http://schemas.microsoft.com/office/2006/documentManagement/types"/>
    <xsd:import namespace="http://schemas.microsoft.com/office/infopath/2007/PartnerControls"/>
    <xsd:element name="SharedWithUsers" ma:index="2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97DC08-2185-4925-82B4-6BCDE35AF5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8CC8E2-C01A-4E46-B188-7CEC15F7A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41a9cc-2b2b-4689-9986-78945a2b54c0"/>
    <ds:schemaRef ds:uri="cec38e1c-9b3e-46c2-9742-2bdd464e4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variant 1</vt:lpstr>
      <vt:lpstr>variant 2</vt:lpstr>
      <vt:lpstr>variant 3 (fase 2)</vt:lpstr>
      <vt:lpstr>variant 4 (fase 2)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Hoogsteyns, Frederik</dc:creator>
  <cp:keywords/>
  <dc:description/>
  <cp:lastModifiedBy>Moniquet Karolien</cp:lastModifiedBy>
  <cp:revision/>
  <dcterms:created xsi:type="dcterms:W3CDTF">2022-01-12T07:16:58Z</dcterms:created>
  <dcterms:modified xsi:type="dcterms:W3CDTF">2025-02-27T08:02:09Z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0x0101007AFF546BAF4DA84283A33D9CD4565E0B</vt:lpwstr>
  </property>
</Properties>
</file>