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QUKA\Desktop\"/>
    </mc:Choice>
  </mc:AlternateContent>
  <xr:revisionPtr revIDLastSave="0" documentId="8_{088DB11E-9F69-4C03-A4B1-2441F74064A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variant 1" sheetId="1" r:id="rId1"/>
    <sheet name="variant 2" sheetId="2" r:id="rId2"/>
    <sheet name="variant 3 (fase 2)" sheetId="3" r:id="rId3"/>
    <sheet name="variant 4 (fase 2)" sheetId="4" r:id="rId4"/>
    <sheet name="Blad1" sheetId="5" r:id="rId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A6" i="1" l="1"/>
  <c r="DZ6" i="1"/>
  <c r="DT6" i="1"/>
  <c r="EB6" i="1"/>
  <c r="DL6" i="1"/>
  <c r="CO6" i="1"/>
  <c r="DN6" i="1"/>
  <c r="DP6" i="1"/>
  <c r="DQ6" i="1"/>
  <c r="DO6" i="1"/>
  <c r="B6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M6" i="1"/>
  <c r="DR6" i="1"/>
  <c r="DS6" i="1"/>
  <c r="DU6" i="1"/>
  <c r="DV6" i="1"/>
  <c r="DW6" i="1"/>
  <c r="DX6" i="1"/>
  <c r="DY6" i="1"/>
  <c r="EC6" i="1"/>
  <c r="ED6" i="1"/>
  <c r="EE6" i="1"/>
  <c r="EF6" i="1"/>
  <c r="EG6" i="1"/>
  <c r="EH6" i="1"/>
  <c r="EI6" i="1"/>
  <c r="EJ6" i="1"/>
  <c r="EK6" i="1"/>
  <c r="EL6" i="1"/>
  <c r="EM6" i="1"/>
  <c r="EN6" i="1"/>
  <c r="EO6" i="1"/>
  <c r="EP6" i="1"/>
  <c r="EQ6" i="1"/>
  <c r="ER6" i="1"/>
  <c r="ES6" i="1"/>
  <c r="ET6" i="1"/>
  <c r="EU6" i="1"/>
  <c r="EV6" i="1"/>
  <c r="EW6" i="1"/>
  <c r="EX6" i="1"/>
  <c r="EY6" i="1"/>
  <c r="EZ6" i="1"/>
  <c r="FA6" i="1"/>
  <c r="FB6" i="1"/>
  <c r="FC6" i="1"/>
  <c r="FD6" i="1"/>
  <c r="FE6" i="1"/>
  <c r="FF6" i="1"/>
  <c r="FG6" i="1"/>
  <c r="FH6" i="1"/>
  <c r="FI6" i="1"/>
  <c r="FJ6" i="1"/>
  <c r="FK6" i="1"/>
  <c r="FL6" i="1"/>
  <c r="FM6" i="1"/>
  <c r="FN6" i="1"/>
  <c r="FO6" i="1"/>
  <c r="FP6" i="1"/>
  <c r="FQ6" i="1"/>
  <c r="FR6" i="1"/>
  <c r="FS6" i="1"/>
  <c r="FT6" i="1"/>
  <c r="FU6" i="1"/>
  <c r="FV6" i="1"/>
  <c r="FW6" i="1"/>
  <c r="FX6" i="1"/>
  <c r="FY6" i="1"/>
  <c r="FZ6" i="1"/>
  <c r="GA6" i="1"/>
  <c r="GB6" i="1"/>
  <c r="GC6" i="1"/>
  <c r="GD6" i="1"/>
  <c r="GE6" i="1"/>
  <c r="GF6" i="1"/>
  <c r="GG6" i="1"/>
  <c r="GH6" i="1"/>
  <c r="GI6" i="1"/>
  <c r="GJ6" i="1"/>
  <c r="GK6" i="1"/>
  <c r="GL6" i="1"/>
  <c r="GM6" i="1"/>
  <c r="GN6" i="1"/>
  <c r="GO6" i="1"/>
  <c r="GP6" i="1"/>
  <c r="GQ6" i="1"/>
  <c r="GR6" i="1"/>
  <c r="GS6" i="1"/>
  <c r="GT6" i="1"/>
  <c r="GU6" i="1"/>
  <c r="GV6" i="1"/>
  <c r="GW6" i="1"/>
  <c r="GX6" i="1"/>
  <c r="GY6" i="1"/>
  <c r="GZ6" i="1"/>
  <c r="HA6" i="1"/>
  <c r="HB6" i="1"/>
  <c r="HC6" i="1"/>
  <c r="HD6" i="1"/>
  <c r="HE6" i="1"/>
  <c r="HF6" i="1"/>
  <c r="HG6" i="1"/>
  <c r="HH6" i="1"/>
  <c r="HI6" i="1"/>
  <c r="HJ6" i="1"/>
  <c r="HK6" i="1"/>
  <c r="HL6" i="1"/>
  <c r="HM6" i="1"/>
  <c r="HN6" i="1"/>
  <c r="HO6" i="1"/>
  <c r="HP6" i="1"/>
  <c r="HQ6" i="1"/>
  <c r="HR6" i="1"/>
  <c r="HS6" i="1"/>
  <c r="HT6" i="1"/>
  <c r="HU6" i="1"/>
  <c r="HV6" i="1"/>
  <c r="HW6" i="1"/>
  <c r="HX6" i="1"/>
  <c r="HY6" i="1"/>
  <c r="HZ6" i="1"/>
  <c r="IA6" i="1"/>
  <c r="IB6" i="1"/>
  <c r="IC6" i="1"/>
  <c r="ID6" i="1"/>
  <c r="IE6" i="1"/>
  <c r="IF6" i="1"/>
  <c r="IG6" i="1"/>
  <c r="IH6" i="1"/>
  <c r="II6" i="1"/>
  <c r="IJ6" i="1"/>
  <c r="IK6" i="1"/>
  <c r="IL6" i="1"/>
  <c r="IM6" i="1"/>
  <c r="IN6" i="1"/>
  <c r="IO6" i="1"/>
  <c r="IP6" i="1"/>
  <c r="IQ6" i="1"/>
  <c r="IR6" i="1"/>
  <c r="IS6" i="1"/>
  <c r="IT6" i="1"/>
  <c r="IU6" i="1"/>
  <c r="IV6" i="1"/>
  <c r="IW6" i="1"/>
  <c r="IX6" i="1"/>
  <c r="IY6" i="1"/>
  <c r="IZ6" i="1"/>
  <c r="JA6" i="1"/>
  <c r="JB6" i="1"/>
  <c r="JC6" i="1"/>
  <c r="JD6" i="1"/>
  <c r="JE6" i="1"/>
  <c r="JF6" i="1"/>
  <c r="JG6" i="1"/>
  <c r="JH6" i="1"/>
  <c r="JI6" i="1"/>
  <c r="JJ6" i="1"/>
  <c r="JK6" i="1"/>
  <c r="JL6" i="1"/>
  <c r="JM6" i="1"/>
  <c r="JN6" i="1"/>
  <c r="JO6" i="1"/>
  <c r="JP6" i="1"/>
  <c r="JQ6" i="1"/>
  <c r="JR6" i="1"/>
  <c r="JS6" i="1"/>
  <c r="JT6" i="1"/>
  <c r="JU6" i="1"/>
  <c r="JV6" i="1"/>
  <c r="JW6" i="1"/>
  <c r="JX6" i="1"/>
  <c r="JY6" i="1"/>
  <c r="JZ6" i="1"/>
  <c r="KA6" i="1"/>
  <c r="KB6" i="1"/>
  <c r="KC6" i="1"/>
  <c r="KD6" i="1"/>
  <c r="KE6" i="1"/>
  <c r="KF6" i="1"/>
  <c r="KG6" i="1"/>
  <c r="KH6" i="1"/>
  <c r="KI6" i="1"/>
  <c r="KJ6" i="1"/>
  <c r="KK6" i="1"/>
  <c r="KL6" i="1"/>
  <c r="KM6" i="1"/>
  <c r="KN6" i="1"/>
  <c r="KO6" i="1"/>
  <c r="KP6" i="1"/>
  <c r="KQ6" i="1"/>
  <c r="KR6" i="1"/>
  <c r="KS6" i="1"/>
  <c r="KT6" i="1"/>
  <c r="KU6" i="1"/>
  <c r="KV6" i="1"/>
  <c r="KW6" i="1"/>
  <c r="KX6" i="1"/>
  <c r="KY6" i="1"/>
  <c r="KZ6" i="1"/>
  <c r="LA6" i="1"/>
  <c r="LB6" i="1"/>
  <c r="LC6" i="1"/>
  <c r="LD6" i="1"/>
  <c r="LE6" i="1"/>
  <c r="LF6" i="1"/>
  <c r="LG6" i="1"/>
  <c r="LH6" i="1"/>
  <c r="LI6" i="1"/>
  <c r="LJ6" i="1"/>
  <c r="LK6" i="1"/>
  <c r="LL6" i="1"/>
  <c r="LM6" i="1"/>
  <c r="LN6" i="1"/>
  <c r="LO6" i="1"/>
  <c r="LP6" i="1"/>
  <c r="LQ6" i="1"/>
  <c r="LR6" i="1"/>
  <c r="LS6" i="1"/>
  <c r="LT6" i="1"/>
  <c r="LU6" i="1"/>
  <c r="LV6" i="1"/>
  <c r="LW6" i="1"/>
  <c r="LX6" i="1"/>
  <c r="LY6" i="1"/>
  <c r="LZ6" i="1"/>
  <c r="MA6" i="1"/>
  <c r="MB6" i="1"/>
  <c r="MC6" i="1"/>
  <c r="MD6" i="1"/>
  <c r="ME6" i="1"/>
  <c r="MF6" i="1"/>
  <c r="MG6" i="1"/>
  <c r="MH6" i="1"/>
  <c r="MI6" i="1"/>
  <c r="MJ6" i="1"/>
  <c r="MK6" i="1"/>
  <c r="ML6" i="1"/>
  <c r="MM6" i="1"/>
  <c r="MN6" i="1"/>
  <c r="MO6" i="1"/>
  <c r="MP6" i="1"/>
  <c r="MQ6" i="1"/>
  <c r="MR6" i="1"/>
  <c r="MS6" i="1"/>
  <c r="MT6" i="1"/>
  <c r="MU6" i="1"/>
  <c r="MV6" i="1"/>
  <c r="MW6" i="1"/>
  <c r="MX6" i="1"/>
  <c r="MY6" i="1"/>
  <c r="MZ6" i="1"/>
  <c r="NA6" i="1"/>
  <c r="NB6" i="1"/>
  <c r="NC6" i="1"/>
  <c r="ND6" i="1"/>
  <c r="NE6" i="1"/>
  <c r="NF6" i="1"/>
  <c r="NG6" i="1"/>
  <c r="NH6" i="1"/>
  <c r="NI6" i="1"/>
  <c r="NJ6" i="1"/>
  <c r="NK6" i="1"/>
  <c r="NL6" i="1"/>
  <c r="NM6" i="1"/>
  <c r="NN6" i="1"/>
  <c r="NO6" i="1"/>
  <c r="NP6" i="1"/>
  <c r="NQ6" i="1"/>
  <c r="NR6" i="1"/>
  <c r="NS6" i="1"/>
  <c r="NT6" i="1"/>
  <c r="NU6" i="1"/>
  <c r="NV6" i="1"/>
  <c r="NW6" i="1"/>
  <c r="NX6" i="1"/>
  <c r="NY6" i="1"/>
  <c r="NZ6" i="1"/>
  <c r="OA6" i="1"/>
  <c r="OB6" i="1"/>
  <c r="OC6" i="1"/>
  <c r="OD6" i="1"/>
  <c r="OE6" i="1"/>
  <c r="OF6" i="1"/>
  <c r="OG6" i="1"/>
  <c r="OH6" i="1"/>
  <c r="OI6" i="1"/>
  <c r="OJ6" i="1"/>
  <c r="OK6" i="1"/>
  <c r="OL6" i="1"/>
  <c r="OM6" i="1"/>
  <c r="ON6" i="1"/>
  <c r="OO6" i="1"/>
  <c r="OP6" i="1"/>
  <c r="OQ6" i="1"/>
  <c r="OR6" i="1"/>
  <c r="OS6" i="1"/>
  <c r="OT6" i="1"/>
  <c r="OU6" i="1"/>
  <c r="OV6" i="1"/>
  <c r="OW6" i="1"/>
  <c r="OX6" i="1"/>
  <c r="OY6" i="1"/>
  <c r="OZ6" i="1"/>
  <c r="PA6" i="1"/>
  <c r="PB6" i="1"/>
  <c r="PC6" i="1"/>
  <c r="PD6" i="1"/>
  <c r="PE6" i="1"/>
  <c r="PF6" i="1"/>
  <c r="PG6" i="1"/>
  <c r="PH6" i="1"/>
  <c r="PI6" i="1"/>
  <c r="PJ6" i="1"/>
  <c r="PK6" i="1"/>
  <c r="PL6" i="1"/>
  <c r="PM6" i="1"/>
  <c r="PN6" i="1"/>
  <c r="PO6" i="1"/>
  <c r="PP6" i="1"/>
  <c r="PQ6" i="1"/>
  <c r="PR6" i="1"/>
  <c r="PS6" i="1"/>
  <c r="PT6" i="1"/>
  <c r="PU6" i="1"/>
  <c r="PV6" i="1"/>
  <c r="PW6" i="1"/>
  <c r="PX6" i="1"/>
  <c r="PY6" i="1"/>
  <c r="PZ6" i="1"/>
  <c r="QA6" i="1"/>
  <c r="QB6" i="1"/>
  <c r="QC6" i="1"/>
  <c r="QD6" i="1"/>
  <c r="QE6" i="1"/>
  <c r="QF6" i="1"/>
  <c r="QG6" i="1"/>
  <c r="QH6" i="1"/>
  <c r="QI6" i="1"/>
  <c r="QJ6" i="1"/>
  <c r="QK6" i="1"/>
  <c r="QL6" i="1"/>
  <c r="QM6" i="1"/>
  <c r="QN6" i="1"/>
  <c r="QO6" i="1"/>
  <c r="QP6" i="1"/>
  <c r="QQ6" i="1"/>
  <c r="QR6" i="1"/>
  <c r="QS6" i="1"/>
  <c r="QT6" i="1"/>
  <c r="QU6" i="1"/>
  <c r="QV6" i="1"/>
  <c r="QW6" i="1"/>
  <c r="QX6" i="1"/>
  <c r="QY6" i="1"/>
  <c r="QZ6" i="1"/>
  <c r="RA6" i="1"/>
  <c r="RB6" i="1"/>
  <c r="RC6" i="1"/>
  <c r="RD6" i="1"/>
  <c r="RE6" i="1"/>
  <c r="RF6" i="1"/>
  <c r="RG6" i="1"/>
  <c r="RH6" i="1"/>
  <c r="RI6" i="1"/>
  <c r="RJ6" i="1"/>
  <c r="RK6" i="1"/>
  <c r="RL6" i="1"/>
  <c r="RM6" i="1"/>
  <c r="RN6" i="1"/>
  <c r="RO6" i="1"/>
  <c r="RP6" i="1"/>
  <c r="RQ6" i="1"/>
  <c r="RR6" i="1"/>
  <c r="RS6" i="1"/>
  <c r="RT6" i="1"/>
  <c r="RU6" i="1"/>
  <c r="RV6" i="1"/>
  <c r="RW6" i="1"/>
  <c r="RX6" i="1"/>
  <c r="RY6" i="1"/>
  <c r="RZ6" i="1"/>
  <c r="SA6" i="1"/>
  <c r="SB6" i="1"/>
  <c r="SC6" i="1"/>
  <c r="SD6" i="1"/>
  <c r="SE6" i="1"/>
  <c r="SF6" i="1"/>
  <c r="SG6" i="1"/>
  <c r="SH6" i="1"/>
  <c r="SI6" i="1"/>
  <c r="SJ6" i="1"/>
  <c r="SK6" i="1"/>
  <c r="SL6" i="1"/>
  <c r="SM6" i="1"/>
  <c r="SN6" i="1"/>
  <c r="SO6" i="1"/>
  <c r="SP6" i="1"/>
  <c r="SQ6" i="1"/>
  <c r="SR6" i="1"/>
  <c r="SS6" i="1"/>
  <c r="ST6" i="1"/>
  <c r="SU6" i="1"/>
  <c r="SV6" i="1"/>
  <c r="SW6" i="1"/>
  <c r="SX6" i="1"/>
  <c r="SY6" i="1"/>
  <c r="SZ6" i="1"/>
  <c r="TA6" i="1"/>
  <c r="TB6" i="1"/>
  <c r="TC6" i="1"/>
  <c r="TD6" i="1"/>
  <c r="TE6" i="1"/>
  <c r="TF6" i="1"/>
  <c r="TG6" i="1"/>
  <c r="TH6" i="1"/>
  <c r="TI6" i="1"/>
  <c r="TJ6" i="1"/>
  <c r="TK6" i="1"/>
  <c r="TL6" i="1"/>
  <c r="TM6" i="1"/>
  <c r="TN6" i="1"/>
  <c r="TO6" i="1"/>
  <c r="TP6" i="1"/>
  <c r="TQ6" i="1"/>
  <c r="TR6" i="1"/>
  <c r="TS6" i="1"/>
  <c r="TT6" i="1"/>
  <c r="TU6" i="1"/>
  <c r="TV6" i="1"/>
  <c r="TW6" i="1"/>
  <c r="TX6" i="1"/>
  <c r="TY6" i="1"/>
  <c r="TZ6" i="1"/>
  <c r="UA6" i="1"/>
  <c r="UB6" i="1"/>
  <c r="UC6" i="1"/>
  <c r="UD6" i="1"/>
  <c r="UE6" i="1"/>
  <c r="UF6" i="1"/>
  <c r="UG6" i="1"/>
  <c r="UH6" i="1"/>
  <c r="UI6" i="1"/>
  <c r="UJ6" i="1"/>
  <c r="UK6" i="1"/>
  <c r="UL6" i="1"/>
  <c r="UM6" i="1"/>
  <c r="UN6" i="1"/>
  <c r="UO6" i="1"/>
  <c r="UP6" i="1"/>
  <c r="UQ6" i="1"/>
  <c r="UR6" i="1"/>
  <c r="US6" i="1"/>
  <c r="UT6" i="1"/>
  <c r="UU6" i="1"/>
  <c r="UV6" i="1"/>
  <c r="UW6" i="1"/>
  <c r="UX6" i="1"/>
  <c r="UY6" i="1"/>
  <c r="UZ6" i="1"/>
  <c r="VA6" i="1"/>
  <c r="VB6" i="1"/>
  <c r="VC6" i="1"/>
  <c r="VD6" i="1"/>
  <c r="VE6" i="1"/>
  <c r="VF6" i="1"/>
  <c r="VG6" i="1"/>
  <c r="VH6" i="1"/>
  <c r="VI6" i="1"/>
  <c r="VJ6" i="1"/>
  <c r="VK6" i="1"/>
  <c r="VL6" i="1"/>
  <c r="VM6" i="1"/>
  <c r="VN6" i="1"/>
  <c r="VO6" i="1"/>
  <c r="VP6" i="1"/>
  <c r="VQ6" i="1"/>
  <c r="VR6" i="1"/>
  <c r="VS6" i="1"/>
  <c r="VT6" i="1"/>
  <c r="VU6" i="1"/>
  <c r="VV6" i="1"/>
  <c r="VW6" i="1"/>
  <c r="VX6" i="1"/>
  <c r="VY6" i="1"/>
  <c r="VZ6" i="1"/>
  <c r="WA6" i="1"/>
  <c r="WB6" i="1"/>
  <c r="WC6" i="1"/>
  <c r="WD6" i="1"/>
  <c r="WE6" i="1"/>
  <c r="WF6" i="1"/>
  <c r="WG6" i="1"/>
  <c r="WH6" i="1"/>
  <c r="WI6" i="1"/>
  <c r="WJ6" i="1"/>
  <c r="WK6" i="1"/>
  <c r="WL6" i="1"/>
  <c r="WM6" i="1"/>
  <c r="WN6" i="1"/>
  <c r="WO6" i="1"/>
  <c r="WP6" i="1"/>
  <c r="WQ6" i="1"/>
  <c r="WR6" i="1"/>
  <c r="WS6" i="1"/>
  <c r="WT6" i="1"/>
  <c r="WU6" i="1"/>
  <c r="WV6" i="1"/>
  <c r="WW6" i="1"/>
  <c r="WX6" i="1"/>
  <c r="WY6" i="1"/>
  <c r="WZ6" i="1"/>
  <c r="XA6" i="1"/>
  <c r="XB6" i="1"/>
  <c r="XC6" i="1"/>
  <c r="XD6" i="1"/>
  <c r="XE6" i="1"/>
  <c r="XF6" i="1"/>
  <c r="XG6" i="1"/>
  <c r="XH6" i="1"/>
  <c r="XI6" i="1"/>
  <c r="XJ6" i="1"/>
  <c r="XK6" i="1"/>
  <c r="XL6" i="1"/>
  <c r="XM6" i="1"/>
</calcChain>
</file>

<file path=xl/sharedStrings.xml><?xml version="1.0" encoding="utf-8"?>
<sst xmlns="http://schemas.openxmlformats.org/spreadsheetml/2006/main" count="569" uniqueCount="87">
  <si>
    <t>Overzicht van door AGIOn goedgekeurde leningen op basis van het protocol van 15 juli 2013 tijdens het jaar 2021</t>
  </si>
  <si>
    <t>bedrag</t>
  </si>
  <si>
    <t xml:space="preserve">nominale rentevoet (IRS+marge) </t>
  </si>
  <si>
    <t>datum bepaling rentevoet en marge</t>
  </si>
  <si>
    <t>marge</t>
  </si>
  <si>
    <t>IRS</t>
  </si>
  <si>
    <t>looptijd in jaren (exclusief opnameperiode)</t>
  </si>
  <si>
    <t>vast</t>
  </si>
  <si>
    <t>opnameperiode</t>
  </si>
  <si>
    <t>18 maanden</t>
  </si>
  <si>
    <t>6 maanden</t>
  </si>
  <si>
    <t>24 maanden</t>
  </si>
  <si>
    <t>12 maanden</t>
  </si>
  <si>
    <t>9 maanden</t>
  </si>
  <si>
    <t>2 maanden</t>
  </si>
  <si>
    <t>10 maanden</t>
  </si>
  <si>
    <t>5 maanden</t>
  </si>
  <si>
    <t>3 maanden</t>
  </si>
  <si>
    <t>1 maand</t>
  </si>
  <si>
    <t xml:space="preserve"> 9 maanden</t>
  </si>
  <si>
    <t>8 maanden</t>
  </si>
  <si>
    <t>19 maanden</t>
  </si>
  <si>
    <t>12 manden</t>
  </si>
  <si>
    <t xml:space="preserve"> 24 maanden</t>
  </si>
  <si>
    <t>11 maanden</t>
  </si>
  <si>
    <t>7 maanden</t>
  </si>
  <si>
    <t>16 maanden</t>
  </si>
  <si>
    <t>14 maanden</t>
  </si>
  <si>
    <t>15 maanden</t>
  </si>
  <si>
    <t xml:space="preserve">rentevariabiliteit: vast/variabel 5 of 10 jaar </t>
  </si>
  <si>
    <t>variabel 5 jaar</t>
  </si>
  <si>
    <t>variael 5 jaar</t>
  </si>
  <si>
    <t>vzst</t>
  </si>
  <si>
    <t>dossierkosten</t>
  </si>
  <si>
    <t>beheerskosten</t>
  </si>
  <si>
    <t>13,25 € / trimester</t>
  </si>
  <si>
    <t>21,21 € / trimester</t>
  </si>
  <si>
    <t>6,57 € / trimester</t>
  </si>
  <si>
    <t>15,00 € / trimester</t>
  </si>
  <si>
    <t>13,25€ / trimester</t>
  </si>
  <si>
    <t>21,,21 € / trimester</t>
  </si>
  <si>
    <t xml:space="preserve">21,21 € / </t>
  </si>
  <si>
    <t>10,00 € / trimester</t>
  </si>
  <si>
    <t>13,64 € / trimester</t>
  </si>
  <si>
    <t>21,84 €/ trimester</t>
  </si>
  <si>
    <t>21,84 € / trimester</t>
  </si>
  <si>
    <t>5,45 € / trimester</t>
  </si>
  <si>
    <t>reserveringscommissie</t>
  </si>
  <si>
    <t>0.0500 % / maand (aanrekening per maand)</t>
  </si>
  <si>
    <t>0,050 % / maand (aanrekening per maand)</t>
  </si>
  <si>
    <t>0.5000 % / maand (aanrekening per maand)</t>
  </si>
  <si>
    <t>0,010 % / maand (aanrekening per maand)</t>
  </si>
  <si>
    <t>0,0100 % / maand (aanrekening per maand)</t>
  </si>
  <si>
    <t>0,050 % / maan (aanrekening per maand)</t>
  </si>
  <si>
    <t>0,050 % / maand (aanrekening  per maand)</t>
  </si>
  <si>
    <t>0,050  % / maand (aanrekening per maand)</t>
  </si>
  <si>
    <t>0,15 % / maand (aanrekening per trimester)</t>
  </si>
  <si>
    <t>0.50000 % / maand (aanrekening permaand)</t>
  </si>
  <si>
    <t>0,12 % / jaar (aanrekening per trimester)</t>
  </si>
  <si>
    <t>0,0500 % / maand (aanrekening per maand)</t>
  </si>
  <si>
    <t>0,15 % / jaar (aanrekening per semester)</t>
  </si>
  <si>
    <t>0,07500 % / maand (aanrekening per maand)</t>
  </si>
  <si>
    <t>0,1500 / maand (aanrekening per maand/</t>
  </si>
  <si>
    <t>0,30 % / jaar (aanrekening per semester)</t>
  </si>
  <si>
    <t>0,05 % / maand (aanrekening per trimester)</t>
  </si>
  <si>
    <t>0,05000 % / maand (aanrekening per maand)</t>
  </si>
  <si>
    <t>0,05000 % / maand (aanrekenng per maand)</t>
  </si>
  <si>
    <t>0.05000% / maand (aanrekening per maand)</t>
  </si>
  <si>
    <t>0,15000 % / maand (aanrekening per maand)</t>
  </si>
  <si>
    <t>0,15  / jaar (aanrekening per semester)</t>
  </si>
  <si>
    <t>0,02 % / maand</t>
  </si>
  <si>
    <t>0,0250 % / maand (aanrekening per maand)</t>
  </si>
  <si>
    <t>0.050 % / maand (aanrekening per maand)</t>
  </si>
  <si>
    <t>0.06 % / jaar (aanrekening per trimester)</t>
  </si>
  <si>
    <t>0.0500% / maand (aanrekening per maand)</t>
  </si>
  <si>
    <t>0,0500% / maand (aanrekening per maand)</t>
  </si>
  <si>
    <t>0,03000 % / maand (aanrekening per maand)</t>
  </si>
  <si>
    <t>bank</t>
  </si>
  <si>
    <t>KBC</t>
  </si>
  <si>
    <t>VDK</t>
  </si>
  <si>
    <t>BNP</t>
  </si>
  <si>
    <t>Belfius</t>
  </si>
  <si>
    <t>ING</t>
  </si>
  <si>
    <t xml:space="preserve"> </t>
  </si>
  <si>
    <t>,</t>
  </si>
  <si>
    <t>datum bepaming marge</t>
  </si>
  <si>
    <t>looptijd (inclusief opnameperiode)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</si>
</sst>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5" formatCode="#,##0\ &quot;€&quot;;\-#,##0\ &quot;€&quot;"/>
    <numFmt numFmtId="7" formatCode="#,##0.00\ &quot;€&quot;;\-#,##0.00\ &quot;€&quot;"/>
    <numFmt numFmtId="8" formatCode="#,##0.00\ &quot;€&quot;;[Red]\-#,##0.00\ &quot;€&quot;"/>
    <numFmt numFmtId="164" formatCode="&quot;€&quot;\ #,##0.00;&quot;€&quot;\ \-#,##0.00"/>
    <numFmt numFmtId="165" formatCode="0.00;[Red]0.00"/>
    <numFmt numFmtId="166" formatCode="d/mm/yyyy;@"/>
    <numFmt numFmtId="167" formatCode="0.000;[Red]0.000"/>
    <numFmt numFmtId="168" formatCode="#,##0.00\ &quot;€&quot;;[Red]#,##0.00\ &quot;€&quot;"/>
    <numFmt numFmtId="169" formatCode="#,##0.00\ &quot;€&quot;"/>
    <numFmt numFmtId="170" formatCode="0.000_ ;[Red]\-0.000\ "/>
    <numFmt numFmtId="171" formatCode="0.000"/>
    <numFmt numFmtId="172" formatCode="#,##0.00\ [$€-1];[Red]\-#,##0.00\ [$€-1]"/>
    <numFmt numFmtId="173" formatCode="0.0000;[Red]0.0000"/>
    <numFmt numFmtId="174" formatCode="&quot;€&quot;\ #,##0.00;[Red]&quot;€&quot;\ #,##0.00"/>
    <numFmt numFmtId="175" formatCode="#,##0.00_ ;\-#,##0.00\ "/>
    <numFmt numFmtId="176" formatCode="0.00000;[Red]0.00000"/>
    <numFmt numFmtId="177" formatCode="0.000;[Red]0.000;[Red]0.00;@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ill="1" applyBorder="1" applyAlignment="1">
      <alignment wrapText="1"/>
    </xf>
    <xf numFmtId="0" fontId="0" fillId="0" borderId="1" xfId="0" applyBorder="1"/>
    <xf numFmtId="5" fontId="0" fillId="0" borderId="1" xfId="0" applyNumberFormat="1" applyBorder="1"/>
    <xf numFmtId="5" fontId="0" fillId="0" borderId="0" xfId="0" applyNumberFormat="1"/>
    <xf numFmtId="0" fontId="0" fillId="0" borderId="0" xfId="0" applyAlignment="1">
      <alignment horizontal="right"/>
    </xf>
    <xf numFmtId="165" fontId="0" fillId="0" borderId="1" xfId="0" applyNumberFormat="1" applyBorder="1"/>
    <xf numFmtId="165" fontId="0" fillId="0" borderId="0" xfId="0" applyNumberFormat="1"/>
    <xf numFmtId="166" fontId="0" fillId="0" borderId="1" xfId="0" applyNumberFormat="1" applyBorder="1"/>
    <xf numFmtId="166" fontId="0" fillId="0" borderId="0" xfId="0" applyNumberFormat="1"/>
    <xf numFmtId="5" fontId="0" fillId="0" borderId="1" xfId="0" applyNumberForma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2" xfId="0" applyBorder="1" applyAlignment="1">
      <alignment horizontal="right"/>
    </xf>
    <xf numFmtId="14" fontId="0" fillId="0" borderId="2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 wrapText="1"/>
    </xf>
    <xf numFmtId="14" fontId="0" fillId="0" borderId="1" xfId="0" applyNumberFormat="1" applyBorder="1"/>
    <xf numFmtId="167" fontId="0" fillId="0" borderId="1" xfId="0" applyNumberFormat="1" applyBorder="1"/>
    <xf numFmtId="7" fontId="0" fillId="0" borderId="1" xfId="0" applyNumberFormat="1" applyBorder="1" applyAlignment="1">
      <alignment horizontal="right"/>
    </xf>
    <xf numFmtId="7" fontId="0" fillId="0" borderId="1" xfId="0" applyNumberFormat="1" applyBorder="1"/>
    <xf numFmtId="168" fontId="0" fillId="0" borderId="1" xfId="0" applyNumberFormat="1" applyBorder="1"/>
    <xf numFmtId="0" fontId="0" fillId="0" borderId="1" xfId="0" applyBorder="1" applyAlignment="1">
      <alignment horizontal="right" vertical="top"/>
    </xf>
    <xf numFmtId="169" fontId="0" fillId="0" borderId="1" xfId="0" applyNumberFormat="1" applyBorder="1"/>
    <xf numFmtId="2" fontId="0" fillId="0" borderId="1" xfId="0" applyNumberFormat="1" applyBorder="1"/>
    <xf numFmtId="0" fontId="0" fillId="0" borderId="1" xfId="0" applyBorder="1" applyAlignment="1">
      <alignment horizontal="right" vertical="top" wrapText="1"/>
    </xf>
    <xf numFmtId="7" fontId="0" fillId="0" borderId="1" xfId="0" applyNumberFormat="1" applyBorder="1" applyAlignment="1">
      <alignment horizontal="right" wrapText="1"/>
    </xf>
    <xf numFmtId="169" fontId="0" fillId="0" borderId="1" xfId="0" applyNumberFormat="1" applyBorder="1" applyAlignment="1">
      <alignment horizontal="right"/>
    </xf>
    <xf numFmtId="170" fontId="0" fillId="0" borderId="1" xfId="0" applyNumberFormat="1" applyBorder="1"/>
    <xf numFmtId="167" fontId="0" fillId="0" borderId="1" xfId="0" applyNumberFormat="1" applyBorder="1" applyAlignment="1">
      <alignment horizontal="right"/>
    </xf>
    <xf numFmtId="1" fontId="0" fillId="0" borderId="1" xfId="0" applyNumberFormat="1" applyBorder="1"/>
    <xf numFmtId="1" fontId="0" fillId="0" borderId="1" xfId="0" applyNumberFormat="1" applyBorder="1" applyAlignment="1">
      <alignment horizontal="right"/>
    </xf>
    <xf numFmtId="1" fontId="0" fillId="0" borderId="0" xfId="0" applyNumberFormat="1"/>
    <xf numFmtId="1" fontId="0" fillId="0" borderId="2" xfId="0" applyNumberFormat="1" applyBorder="1"/>
    <xf numFmtId="1" fontId="0" fillId="0" borderId="2" xfId="0" applyNumberFormat="1" applyBorder="1" applyAlignment="1">
      <alignment horizontal="right"/>
    </xf>
    <xf numFmtId="167" fontId="0" fillId="0" borderId="2" xfId="0" applyNumberFormat="1" applyBorder="1" applyAlignment="1">
      <alignment horizontal="right"/>
    </xf>
    <xf numFmtId="0" fontId="0" fillId="0" borderId="0" xfId="0" applyAlignment="1">
      <alignment wrapText="1"/>
    </xf>
    <xf numFmtId="171" fontId="0" fillId="0" borderId="1" xfId="0" applyNumberFormat="1" applyBorder="1"/>
    <xf numFmtId="172" fontId="0" fillId="0" borderId="1" xfId="0" applyNumberFormat="1" applyBorder="1"/>
    <xf numFmtId="172" fontId="0" fillId="0" borderId="1" xfId="0" applyNumberFormat="1" applyBorder="1" applyAlignment="1">
      <alignment horizontal="right"/>
    </xf>
    <xf numFmtId="171" fontId="0" fillId="0" borderId="2" xfId="0" applyNumberFormat="1" applyBorder="1" applyAlignment="1">
      <alignment horizontal="right"/>
    </xf>
    <xf numFmtId="173" fontId="0" fillId="0" borderId="1" xfId="0" applyNumberFormat="1" applyBorder="1"/>
    <xf numFmtId="174" fontId="0" fillId="0" borderId="1" xfId="0" applyNumberFormat="1" applyBorder="1"/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Border="1"/>
    <xf numFmtId="175" fontId="0" fillId="0" borderId="1" xfId="0" applyNumberFormat="1" applyBorder="1" applyAlignment="1">
      <alignment horizontal="right"/>
    </xf>
    <xf numFmtId="176" fontId="0" fillId="0" borderId="1" xfId="0" applyNumberFormat="1" applyBorder="1" applyAlignment="1">
      <alignment horizontal="right"/>
    </xf>
    <xf numFmtId="8" fontId="0" fillId="0" borderId="1" xfId="0" applyNumberFormat="1" applyBorder="1" applyAlignment="1">
      <alignment horizontal="right"/>
    </xf>
    <xf numFmtId="176" fontId="0" fillId="0" borderId="1" xfId="0" applyNumberFormat="1" applyBorder="1"/>
    <xf numFmtId="173" fontId="0" fillId="0" borderId="1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177" fontId="0" fillId="0" borderId="0" xfId="0" applyNumberFormat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M23"/>
  <sheetViews>
    <sheetView tabSelected="1" zoomScale="115" zoomScaleNormal="115" workbookViewId="0">
      <pane xSplit="1" topLeftCell="EB1" activePane="topRight" state="frozen"/>
      <selection pane="topRight" activeCell="A12" sqref="A12"/>
    </sheetView>
  </sheetViews>
  <sheetFormatPr defaultRowHeight="14.4" x14ac:dyDescent="0.3"/>
  <cols>
    <col min="1" max="1" width="49.6640625" customWidth="1"/>
    <col min="2" max="27" width="20.88671875" customWidth="1"/>
    <col min="28" max="28" width="18.6640625" bestFit="1" customWidth="1"/>
    <col min="29" max="29" width="18.6640625" customWidth="1"/>
    <col min="30" max="30" width="19.88671875" bestFit="1" customWidth="1"/>
    <col min="31" max="66" width="17.44140625" customWidth="1"/>
    <col min="67" max="67" width="20.88671875" bestFit="1" customWidth="1"/>
    <col min="68" max="77" width="20.88671875" customWidth="1"/>
    <col min="78" max="145" width="18.5546875" customWidth="1"/>
    <col min="146" max="146" width="18.6640625" bestFit="1" customWidth="1"/>
    <col min="147" max="147" width="20.88671875" bestFit="1" customWidth="1"/>
    <col min="148" max="170" width="17.44140625" customWidth="1"/>
    <col min="171" max="172" width="18.6640625" bestFit="1" customWidth="1"/>
    <col min="173" max="181" width="18.6640625" customWidth="1"/>
    <col min="182" max="182" width="18.6640625" bestFit="1" customWidth="1"/>
    <col min="183" max="188" width="18.6640625" customWidth="1"/>
    <col min="189" max="201" width="21.109375" customWidth="1"/>
    <col min="202" max="202" width="20.5546875" bestFit="1" customWidth="1"/>
    <col min="203" max="230" width="20.5546875" customWidth="1"/>
    <col min="231" max="231" width="17.5546875" bestFit="1" customWidth="1"/>
    <col min="232" max="233" width="17.5546875" customWidth="1"/>
    <col min="234" max="236" width="15.88671875" customWidth="1"/>
    <col min="237" max="237" width="18.44140625" bestFit="1" customWidth="1"/>
    <col min="238" max="248" width="18.44140625" customWidth="1"/>
    <col min="249" max="249" width="18.44140625" bestFit="1" customWidth="1"/>
    <col min="250" max="252" width="18.44140625" customWidth="1"/>
    <col min="253" max="257" width="19.44140625" customWidth="1"/>
    <col min="258" max="258" width="20.44140625" bestFit="1" customWidth="1"/>
    <col min="259" max="303" width="20.44140625" customWidth="1"/>
    <col min="304" max="304" width="17.44140625" bestFit="1" customWidth="1"/>
    <col min="305" max="308" width="17.44140625" customWidth="1"/>
    <col min="309" max="309" width="15.88671875" bestFit="1" customWidth="1"/>
    <col min="310" max="310" width="16.88671875" bestFit="1" customWidth="1"/>
    <col min="311" max="311" width="23.33203125" bestFit="1" customWidth="1"/>
    <col min="312" max="314" width="23.33203125" customWidth="1"/>
    <col min="315" max="315" width="21.109375" bestFit="1" customWidth="1"/>
    <col min="316" max="316" width="21.6640625" bestFit="1" customWidth="1"/>
    <col min="317" max="317" width="21.109375" bestFit="1" customWidth="1"/>
    <col min="318" max="318" width="19.88671875" customWidth="1"/>
    <col min="319" max="319" width="14.5546875" customWidth="1"/>
    <col min="320" max="320" width="17.33203125" bestFit="1" customWidth="1"/>
    <col min="321" max="325" width="17.33203125" customWidth="1"/>
    <col min="326" max="328" width="18.6640625" bestFit="1" customWidth="1"/>
    <col min="329" max="329" width="17.33203125" customWidth="1"/>
    <col min="330" max="330" width="18.44140625" bestFit="1" customWidth="1"/>
    <col min="331" max="341" width="18.44140625" customWidth="1"/>
    <col min="342" max="343" width="18.44140625" bestFit="1" customWidth="1"/>
    <col min="344" max="344" width="23.109375" bestFit="1" customWidth="1"/>
    <col min="345" max="345" width="19.109375" bestFit="1" customWidth="1"/>
    <col min="346" max="346" width="19.109375" customWidth="1"/>
    <col min="347" max="347" width="19.6640625" bestFit="1" customWidth="1"/>
    <col min="348" max="352" width="19.6640625" customWidth="1"/>
    <col min="353" max="353" width="19.6640625" bestFit="1" customWidth="1"/>
    <col min="354" max="354" width="20.88671875" bestFit="1" customWidth="1"/>
    <col min="355" max="363" width="22.109375" customWidth="1"/>
    <col min="364" max="391" width="23.109375" customWidth="1"/>
    <col min="392" max="392" width="19.6640625" bestFit="1" customWidth="1"/>
    <col min="393" max="394" width="19.6640625" customWidth="1"/>
    <col min="395" max="395" width="22" customWidth="1"/>
    <col min="396" max="397" width="22.5546875" customWidth="1"/>
    <col min="398" max="399" width="22.33203125" customWidth="1"/>
    <col min="400" max="400" width="25.88671875" bestFit="1" customWidth="1"/>
    <col min="401" max="401" width="25.44140625" customWidth="1"/>
    <col min="402" max="402" width="19.109375" bestFit="1" customWidth="1"/>
    <col min="403" max="431" width="25.33203125" customWidth="1"/>
    <col min="432" max="432" width="30.6640625" bestFit="1" customWidth="1"/>
    <col min="433" max="442" width="25.33203125" customWidth="1"/>
    <col min="443" max="443" width="21.109375" bestFit="1" customWidth="1"/>
    <col min="444" max="445" width="17.33203125" customWidth="1"/>
    <col min="446" max="446" width="20.6640625" bestFit="1" customWidth="1"/>
    <col min="447" max="447" width="19.6640625" bestFit="1" customWidth="1"/>
    <col min="448" max="448" width="20.44140625" bestFit="1" customWidth="1"/>
    <col min="449" max="449" width="19.6640625" bestFit="1" customWidth="1"/>
    <col min="450" max="450" width="20.44140625" bestFit="1" customWidth="1"/>
    <col min="451" max="451" width="18.6640625" bestFit="1" customWidth="1"/>
    <col min="452" max="452" width="24.6640625" bestFit="1" customWidth="1"/>
    <col min="453" max="453" width="27.88671875" customWidth="1"/>
    <col min="454" max="454" width="24.6640625" bestFit="1" customWidth="1"/>
    <col min="455" max="455" width="21.6640625" customWidth="1"/>
    <col min="456" max="456" width="24.6640625" bestFit="1" customWidth="1"/>
    <col min="457" max="457" width="24.6640625" customWidth="1"/>
    <col min="458" max="458" width="19.6640625" bestFit="1" customWidth="1"/>
    <col min="459" max="459" width="24.6640625" bestFit="1" customWidth="1"/>
    <col min="460" max="460" width="20.6640625" customWidth="1"/>
    <col min="461" max="461" width="18.44140625" customWidth="1"/>
    <col min="462" max="463" width="18.109375" customWidth="1"/>
    <col min="464" max="468" width="22.88671875" customWidth="1"/>
    <col min="469" max="469" width="21.109375" bestFit="1" customWidth="1"/>
    <col min="470" max="470" width="21.109375" customWidth="1"/>
    <col min="471" max="471" width="18.33203125" customWidth="1"/>
    <col min="472" max="472" width="17.88671875" customWidth="1"/>
    <col min="473" max="473" width="16.6640625" customWidth="1"/>
    <col min="474" max="475" width="18.33203125" customWidth="1"/>
    <col min="476" max="476" width="18.6640625" customWidth="1"/>
    <col min="477" max="477" width="18.109375" customWidth="1"/>
    <col min="478" max="482" width="18.33203125" customWidth="1"/>
    <col min="483" max="484" width="18.44140625" customWidth="1"/>
    <col min="485" max="485" width="17" customWidth="1"/>
    <col min="486" max="497" width="18.44140625" customWidth="1"/>
    <col min="498" max="499" width="19" customWidth="1"/>
    <col min="500" max="503" width="18.109375" customWidth="1"/>
    <col min="504" max="504" width="18.5546875" customWidth="1"/>
    <col min="505" max="505" width="18.88671875" customWidth="1"/>
  </cols>
  <sheetData>
    <row r="1" spans="1:637" ht="30" customHeight="1" x14ac:dyDescent="0.3">
      <c r="A1" s="1" t="s">
        <v>0</v>
      </c>
    </row>
    <row r="2" spans="1:637" s="4" customFormat="1" x14ac:dyDescent="0.3">
      <c r="A2" s="3" t="s">
        <v>1</v>
      </c>
      <c r="B2" s="48">
        <v>242096.85</v>
      </c>
      <c r="C2" s="48">
        <v>42500</v>
      </c>
      <c r="D2" s="48">
        <v>800000</v>
      </c>
      <c r="E2" s="48">
        <v>605833</v>
      </c>
      <c r="F2" s="48">
        <v>483683.41</v>
      </c>
      <c r="G2" s="48">
        <v>180227.45</v>
      </c>
      <c r="H2" s="48">
        <v>147679.84</v>
      </c>
      <c r="I2" s="48">
        <v>180227.45</v>
      </c>
      <c r="J2" s="48">
        <v>722000</v>
      </c>
      <c r="K2" s="48">
        <v>515448</v>
      </c>
      <c r="L2" s="48">
        <v>650000</v>
      </c>
      <c r="M2" s="48">
        <v>150000</v>
      </c>
      <c r="N2" s="48">
        <v>195347.31</v>
      </c>
      <c r="O2" s="48">
        <v>658750</v>
      </c>
      <c r="P2" s="48">
        <v>41674</v>
      </c>
      <c r="Q2" s="48">
        <v>56504.85</v>
      </c>
      <c r="R2" s="48">
        <v>57483.8</v>
      </c>
      <c r="S2" s="48">
        <v>43725</v>
      </c>
      <c r="T2" s="48">
        <v>58300</v>
      </c>
      <c r="U2" s="48">
        <v>58300</v>
      </c>
      <c r="V2" s="48">
        <v>97235</v>
      </c>
      <c r="W2" s="48">
        <v>225000</v>
      </c>
      <c r="X2" s="48">
        <v>35000</v>
      </c>
      <c r="Y2" s="48">
        <v>150000</v>
      </c>
      <c r="Z2" s="48">
        <v>32581.02</v>
      </c>
      <c r="AA2" s="48">
        <v>3435800</v>
      </c>
      <c r="AB2" s="48">
        <v>43725</v>
      </c>
      <c r="AC2" s="48">
        <v>43725</v>
      </c>
      <c r="AD2" s="48">
        <v>43725</v>
      </c>
      <c r="AE2" s="48">
        <v>58300</v>
      </c>
      <c r="AF2" s="48">
        <v>35510</v>
      </c>
      <c r="AG2" s="48">
        <v>35510</v>
      </c>
      <c r="AH2" s="48">
        <v>44000</v>
      </c>
      <c r="AI2" s="48">
        <v>373137.68</v>
      </c>
      <c r="AJ2" s="48">
        <v>45723.74</v>
      </c>
      <c r="AK2" s="48">
        <v>300000</v>
      </c>
      <c r="AL2" s="48">
        <v>58300</v>
      </c>
      <c r="AM2" s="48">
        <v>635427.56000000006</v>
      </c>
      <c r="AN2" s="48">
        <v>52502.33</v>
      </c>
      <c r="AO2" s="48">
        <v>43507</v>
      </c>
      <c r="AP2" s="48">
        <v>35000</v>
      </c>
      <c r="AQ2" s="48">
        <v>94772.53</v>
      </c>
      <c r="AR2" s="48">
        <v>31960</v>
      </c>
      <c r="AS2" s="48">
        <v>162598.10999999999</v>
      </c>
      <c r="AT2" s="48">
        <v>43550</v>
      </c>
      <c r="AU2" s="48">
        <v>233941.97</v>
      </c>
      <c r="AV2" s="48">
        <v>892801.34</v>
      </c>
      <c r="AW2" s="48">
        <v>43724.99</v>
      </c>
      <c r="AX2" s="48">
        <v>600000</v>
      </c>
      <c r="AY2" s="48">
        <v>24900</v>
      </c>
      <c r="AZ2" s="48">
        <v>24900</v>
      </c>
      <c r="BA2" s="48">
        <v>478985.54</v>
      </c>
      <c r="BB2" s="48">
        <v>833587.58</v>
      </c>
      <c r="BC2" s="48">
        <v>81952.350000000006</v>
      </c>
      <c r="BD2" s="48">
        <v>29812.97</v>
      </c>
      <c r="BE2" s="48">
        <v>25235.06</v>
      </c>
      <c r="BF2" s="48">
        <v>44983.53</v>
      </c>
      <c r="BG2" s="48">
        <v>95000</v>
      </c>
      <c r="BH2" s="48">
        <v>140000</v>
      </c>
      <c r="BI2" s="48">
        <v>211527.18</v>
      </c>
      <c r="BJ2" s="48">
        <v>43540.15</v>
      </c>
      <c r="BK2" s="48">
        <v>70087.039999999994</v>
      </c>
      <c r="BL2" s="48">
        <v>43725</v>
      </c>
      <c r="BM2" s="48">
        <v>179302</v>
      </c>
      <c r="BN2" s="48">
        <v>3712.75</v>
      </c>
      <c r="BO2" s="48">
        <v>17295.96</v>
      </c>
      <c r="BP2" s="48">
        <v>244318.64</v>
      </c>
      <c r="BQ2" s="48">
        <v>39918.83</v>
      </c>
      <c r="BR2" s="48">
        <v>481578.68</v>
      </c>
      <c r="BS2" s="48">
        <v>938000</v>
      </c>
      <c r="BT2" s="48">
        <v>481578.68</v>
      </c>
      <c r="BU2" s="48">
        <v>1000000</v>
      </c>
      <c r="BV2" s="48">
        <v>1250000</v>
      </c>
      <c r="BW2" s="48">
        <v>79731</v>
      </c>
      <c r="BX2" s="48">
        <v>187123.24</v>
      </c>
      <c r="BY2" s="48">
        <v>1775000</v>
      </c>
      <c r="BZ2" s="48">
        <v>875617.97</v>
      </c>
      <c r="CA2" s="48">
        <v>41500</v>
      </c>
      <c r="CB2" s="48">
        <v>43685.51</v>
      </c>
      <c r="CC2" s="48">
        <v>43640.84</v>
      </c>
      <c r="CD2" s="48">
        <v>300000</v>
      </c>
      <c r="CE2" s="48">
        <v>40000</v>
      </c>
      <c r="CF2" s="48">
        <v>54148.42</v>
      </c>
      <c r="CG2" s="48">
        <v>38450.67</v>
      </c>
      <c r="CH2" s="48">
        <v>73715.63</v>
      </c>
      <c r="CI2" s="48">
        <v>18267.61</v>
      </c>
      <c r="CJ2" s="48">
        <v>51348.33</v>
      </c>
      <c r="CK2" s="48">
        <v>58196.98</v>
      </c>
      <c r="CL2" s="48">
        <v>2123704.15</v>
      </c>
      <c r="CM2" s="48">
        <v>27767.8</v>
      </c>
      <c r="CN2" s="48">
        <v>736907.53</v>
      </c>
      <c r="CO2" s="48">
        <v>284119.57</v>
      </c>
      <c r="CP2" s="48">
        <v>373000</v>
      </c>
      <c r="CQ2" s="48">
        <v>40000</v>
      </c>
      <c r="CR2" s="48">
        <v>58241.82</v>
      </c>
      <c r="CS2" s="48">
        <v>87781.54</v>
      </c>
      <c r="CT2" s="48">
        <v>117042.05</v>
      </c>
      <c r="CU2" s="48">
        <v>140000</v>
      </c>
      <c r="CV2" s="48">
        <v>419223.63</v>
      </c>
      <c r="CW2" s="48">
        <v>48630</v>
      </c>
      <c r="CX2" s="48">
        <v>650000</v>
      </c>
      <c r="CY2" s="48">
        <v>330751.09999999998</v>
      </c>
      <c r="CZ2" s="48">
        <v>55942.43</v>
      </c>
      <c r="DA2" s="48">
        <v>42883.83</v>
      </c>
      <c r="DB2" s="48">
        <v>350000</v>
      </c>
      <c r="DC2" s="48">
        <v>719711.48</v>
      </c>
      <c r="DD2" s="48">
        <v>330560.58</v>
      </c>
      <c r="DE2" s="48">
        <v>7773078.04</v>
      </c>
      <c r="DF2" s="48">
        <v>57272.05</v>
      </c>
      <c r="DG2" s="48">
        <v>82163.259999999995</v>
      </c>
      <c r="DH2" s="48">
        <v>41807</v>
      </c>
      <c r="DI2" s="48">
        <v>138165.88</v>
      </c>
      <c r="DJ2" s="48">
        <v>20100</v>
      </c>
      <c r="DK2" s="48">
        <v>21500</v>
      </c>
      <c r="DL2" s="48">
        <v>250000</v>
      </c>
      <c r="DM2" s="48">
        <v>105000</v>
      </c>
      <c r="DN2" s="48">
        <v>1000000</v>
      </c>
      <c r="DO2" s="48">
        <v>150000</v>
      </c>
      <c r="DP2" s="48">
        <v>70000</v>
      </c>
      <c r="DQ2" s="48">
        <v>187000</v>
      </c>
      <c r="DR2" s="48">
        <v>335500</v>
      </c>
      <c r="DS2" s="48">
        <v>418000</v>
      </c>
      <c r="DT2" s="48">
        <v>43725</v>
      </c>
      <c r="DU2" s="48">
        <v>173144</v>
      </c>
      <c r="DV2" s="48">
        <v>47613.440000000002</v>
      </c>
      <c r="DW2" s="48">
        <v>172496.28</v>
      </c>
      <c r="DX2" s="48">
        <v>1179700</v>
      </c>
      <c r="DY2" s="48">
        <v>58300</v>
      </c>
      <c r="DZ2" s="48">
        <v>79885</v>
      </c>
      <c r="EA2" s="48">
        <v>31421.74</v>
      </c>
      <c r="EB2" s="48">
        <v>47969.88</v>
      </c>
      <c r="EC2" s="48">
        <v>40000</v>
      </c>
      <c r="ED2" s="48">
        <v>553651.74</v>
      </c>
      <c r="EE2" s="48">
        <v>6265</v>
      </c>
      <c r="EF2" s="48">
        <v>24500</v>
      </c>
      <c r="EG2" s="48">
        <v>239000</v>
      </c>
      <c r="EH2" s="48">
        <v>79148.42</v>
      </c>
      <c r="EI2" s="48"/>
      <c r="EJ2" s="48"/>
      <c r="EK2" s="48"/>
      <c r="EL2" s="48"/>
      <c r="EM2" s="48"/>
      <c r="EN2" s="48"/>
      <c r="EO2" s="48"/>
      <c r="EP2" s="48"/>
      <c r="EQ2" s="48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7"/>
      <c r="IG2" s="47"/>
      <c r="IH2" s="47"/>
      <c r="II2" s="47"/>
      <c r="IJ2" s="47"/>
      <c r="IK2" s="47"/>
      <c r="IL2" s="47"/>
      <c r="IM2" s="47"/>
      <c r="IN2" s="47"/>
      <c r="IO2" s="47"/>
      <c r="IP2" s="47"/>
      <c r="IQ2" s="47"/>
      <c r="IR2" s="47"/>
      <c r="IS2" s="47"/>
      <c r="IT2" s="47"/>
      <c r="IU2" s="47"/>
      <c r="IV2" s="47"/>
      <c r="IW2" s="47"/>
      <c r="IX2" s="47"/>
      <c r="IY2" s="47"/>
      <c r="IZ2" s="47"/>
      <c r="JA2" s="47"/>
      <c r="JB2" s="47"/>
      <c r="JC2" s="47"/>
      <c r="JD2" s="47"/>
      <c r="JE2" s="47"/>
      <c r="JF2" s="47"/>
      <c r="JG2" s="47"/>
      <c r="JH2" s="47"/>
      <c r="JI2" s="47"/>
      <c r="JJ2" s="47"/>
      <c r="JK2" s="47"/>
      <c r="JL2" s="47"/>
      <c r="JM2" s="47"/>
      <c r="JN2" s="47"/>
      <c r="JO2" s="47"/>
      <c r="JP2" s="47"/>
      <c r="JQ2" s="47"/>
      <c r="JR2" s="47"/>
      <c r="JS2" s="47"/>
      <c r="JT2" s="47"/>
      <c r="JU2" s="47"/>
      <c r="JV2" s="47"/>
      <c r="JW2" s="47"/>
      <c r="JX2" s="47"/>
      <c r="JY2" s="47"/>
      <c r="JZ2" s="47"/>
      <c r="KA2" s="47"/>
      <c r="KB2" s="47"/>
      <c r="KC2" s="47"/>
      <c r="KD2" s="47"/>
      <c r="KE2" s="47"/>
      <c r="KF2" s="47"/>
      <c r="KG2" s="47"/>
      <c r="KH2" s="47"/>
      <c r="KI2" s="47"/>
      <c r="KJ2" s="47"/>
      <c r="KK2" s="47"/>
      <c r="KL2" s="47"/>
      <c r="KM2" s="47"/>
      <c r="KN2" s="47"/>
      <c r="KO2" s="47"/>
      <c r="KP2" s="47"/>
      <c r="KQ2" s="47"/>
      <c r="KR2" s="47"/>
      <c r="KS2" s="47"/>
      <c r="KT2" s="47"/>
      <c r="KU2" s="47"/>
      <c r="KV2" s="47"/>
      <c r="KW2" s="47"/>
      <c r="KX2" s="47"/>
      <c r="KY2" s="47"/>
      <c r="KZ2" s="47"/>
      <c r="LA2" s="47"/>
      <c r="LB2" s="47"/>
      <c r="LC2" s="47"/>
      <c r="LD2" s="47"/>
      <c r="LE2" s="47"/>
      <c r="LF2" s="47"/>
      <c r="LG2" s="47"/>
      <c r="LH2" s="47"/>
      <c r="LI2" s="47"/>
      <c r="LJ2" s="47"/>
      <c r="LK2" s="47"/>
      <c r="LL2" s="47"/>
      <c r="LM2" s="47"/>
      <c r="LN2" s="47"/>
      <c r="LO2" s="47"/>
      <c r="LP2" s="47"/>
      <c r="LQ2" s="47"/>
      <c r="LR2" s="47"/>
      <c r="LS2" s="47"/>
      <c r="LT2" s="47"/>
      <c r="LU2" s="47"/>
      <c r="LV2" s="47"/>
      <c r="LW2" s="47"/>
      <c r="LX2" s="47"/>
      <c r="LY2" s="47"/>
      <c r="LZ2" s="47"/>
      <c r="MA2" s="47"/>
      <c r="MB2" s="47"/>
      <c r="MC2" s="47"/>
      <c r="MD2" s="47"/>
      <c r="ME2" s="47"/>
      <c r="MF2" s="47"/>
      <c r="MG2" s="47"/>
      <c r="MH2" s="47"/>
      <c r="MI2" s="47"/>
      <c r="MJ2" s="47"/>
      <c r="MK2" s="47"/>
      <c r="ML2" s="47"/>
      <c r="MM2" s="47"/>
      <c r="MN2" s="46"/>
      <c r="MO2" s="47"/>
      <c r="MP2" s="47"/>
      <c r="MQ2" s="47"/>
      <c r="MR2" s="47"/>
      <c r="MS2" s="47"/>
      <c r="MT2" s="47"/>
      <c r="MU2" s="47"/>
      <c r="MV2" s="47"/>
      <c r="MW2" s="47"/>
      <c r="MX2" s="47"/>
      <c r="MY2" s="47"/>
      <c r="MZ2" s="47"/>
      <c r="NA2" s="47"/>
      <c r="NB2" s="47"/>
      <c r="NC2" s="47"/>
      <c r="ND2" s="47"/>
      <c r="NE2" s="47"/>
      <c r="NF2" s="47"/>
      <c r="NG2" s="47"/>
      <c r="NH2" s="47"/>
      <c r="NI2" s="47"/>
      <c r="NJ2" s="47"/>
      <c r="NK2" s="47"/>
      <c r="NL2" s="47"/>
      <c r="NM2" s="47"/>
      <c r="NN2" s="47"/>
      <c r="NO2" s="47"/>
      <c r="NP2" s="47"/>
      <c r="NQ2" s="47"/>
      <c r="NR2" s="47"/>
      <c r="NS2" s="47"/>
      <c r="NT2" s="47"/>
      <c r="NU2" s="47"/>
      <c r="NV2" s="47"/>
      <c r="NW2" s="47"/>
      <c r="NX2" s="47"/>
      <c r="NY2" s="47"/>
      <c r="NZ2" s="47"/>
      <c r="OA2" s="47"/>
      <c r="OB2" s="47"/>
      <c r="OC2" s="47"/>
      <c r="OD2" s="47"/>
      <c r="OE2" s="47"/>
      <c r="OF2" s="47"/>
      <c r="OG2" s="47"/>
      <c r="OH2" s="47"/>
      <c r="OI2" s="47"/>
      <c r="OJ2" s="47"/>
      <c r="OK2" s="47"/>
      <c r="OL2" s="47"/>
      <c r="OM2" s="47"/>
      <c r="ON2" s="47"/>
      <c r="OO2" s="47"/>
      <c r="OP2" s="47"/>
      <c r="OQ2" s="47"/>
      <c r="OR2" s="47"/>
      <c r="OS2" s="47"/>
      <c r="OT2" s="47"/>
      <c r="OU2" s="47"/>
      <c r="OV2" s="47"/>
      <c r="OW2" s="47"/>
      <c r="OX2" s="47"/>
      <c r="OY2" s="47"/>
      <c r="OZ2" s="47"/>
      <c r="PA2" s="47"/>
      <c r="PB2" s="47"/>
      <c r="PC2" s="47"/>
      <c r="PD2" s="47"/>
      <c r="PE2" s="47"/>
      <c r="PF2" s="47"/>
      <c r="PG2" s="47"/>
      <c r="PH2" s="47"/>
      <c r="PI2" s="47"/>
      <c r="PJ2" s="47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10"/>
      <c r="QI2" s="10"/>
      <c r="QJ2" s="10"/>
      <c r="QK2" s="10"/>
      <c r="QL2" s="10"/>
      <c r="QM2" s="10"/>
      <c r="QN2" s="10"/>
      <c r="QO2" s="10"/>
      <c r="QP2" s="10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</row>
    <row r="3" spans="1:637" s="7" customFormat="1" x14ac:dyDescent="0.3">
      <c r="A3" s="6" t="s">
        <v>2</v>
      </c>
      <c r="B3" s="31">
        <v>0.85</v>
      </c>
      <c r="C3" s="31">
        <v>0.83</v>
      </c>
      <c r="D3" s="31">
        <v>0.76</v>
      </c>
      <c r="E3" s="31">
        <v>0.73</v>
      </c>
      <c r="F3" s="31">
        <v>0.79</v>
      </c>
      <c r="G3" s="31">
        <v>0.76</v>
      </c>
      <c r="H3" s="31">
        <v>0.79</v>
      </c>
      <c r="I3" s="31">
        <v>0.76</v>
      </c>
      <c r="J3" s="31">
        <v>0.47499999999999998</v>
      </c>
      <c r="K3" s="31">
        <v>0.66</v>
      </c>
      <c r="L3" s="31">
        <v>0.76</v>
      </c>
      <c r="M3" s="31">
        <v>0.95</v>
      </c>
      <c r="N3" s="31">
        <v>0.95</v>
      </c>
      <c r="O3" s="31">
        <v>0.83</v>
      </c>
      <c r="P3" s="31">
        <v>0.7</v>
      </c>
      <c r="Q3" s="31">
        <v>0.59</v>
      </c>
      <c r="R3" s="31">
        <v>0.59</v>
      </c>
      <c r="S3" s="31">
        <v>0.56999999999999995</v>
      </c>
      <c r="T3" s="31">
        <v>0.56999999999999995</v>
      </c>
      <c r="U3" s="31">
        <v>0.56999999999999995</v>
      </c>
      <c r="V3" s="31">
        <v>1.3</v>
      </c>
      <c r="W3" s="31">
        <v>0.7</v>
      </c>
      <c r="X3" s="31">
        <v>0.7</v>
      </c>
      <c r="Y3" s="31">
        <v>1.04</v>
      </c>
      <c r="Z3" s="31">
        <v>0.89</v>
      </c>
      <c r="AA3" s="31">
        <v>0.96499999999999997</v>
      </c>
      <c r="AB3" s="31">
        <v>0.53</v>
      </c>
      <c r="AC3" s="31">
        <v>1.3</v>
      </c>
      <c r="AD3" s="31">
        <v>0.87</v>
      </c>
      <c r="AE3" s="31">
        <v>1.1000000000000001</v>
      </c>
      <c r="AF3" s="31">
        <v>0.8</v>
      </c>
      <c r="AG3" s="31">
        <v>0.8</v>
      </c>
      <c r="AH3" s="31">
        <v>0.48</v>
      </c>
      <c r="AI3" s="31">
        <v>0.52</v>
      </c>
      <c r="AJ3" s="31">
        <v>0.8</v>
      </c>
      <c r="AK3" s="31">
        <v>0.86899999999999999</v>
      </c>
      <c r="AL3" s="31">
        <v>1.03</v>
      </c>
      <c r="AM3" s="31">
        <v>1.363</v>
      </c>
      <c r="AN3" s="31">
        <v>1.363</v>
      </c>
      <c r="AO3" s="31">
        <v>1.3220000000000001</v>
      </c>
      <c r="AP3" s="31">
        <v>1.3</v>
      </c>
      <c r="AQ3" s="31">
        <v>1.1399999999999999</v>
      </c>
      <c r="AR3" s="31">
        <v>0.64</v>
      </c>
      <c r="AS3" s="31">
        <v>1.1399999999999999</v>
      </c>
      <c r="AT3" s="31">
        <v>0.64</v>
      </c>
      <c r="AU3" s="31">
        <v>1.05</v>
      </c>
      <c r="AV3" s="31">
        <v>0.73</v>
      </c>
      <c r="AW3" s="52">
        <v>1.0465</v>
      </c>
      <c r="AX3" s="31">
        <v>0.85</v>
      </c>
      <c r="AY3" s="31">
        <v>1.21</v>
      </c>
      <c r="AZ3" s="31">
        <v>1.21</v>
      </c>
      <c r="BA3" s="31">
        <v>1.0900000000000001</v>
      </c>
      <c r="BB3" s="31">
        <v>1.17</v>
      </c>
      <c r="BC3" s="31">
        <v>1.17</v>
      </c>
      <c r="BD3" s="31">
        <v>1.17</v>
      </c>
      <c r="BE3" s="31">
        <v>1.17</v>
      </c>
      <c r="BF3" s="11">
        <v>0.17</v>
      </c>
      <c r="BG3" s="11">
        <v>0.89</v>
      </c>
      <c r="BH3" s="11">
        <v>1.0900000000000001</v>
      </c>
      <c r="BI3" s="11">
        <v>1.4350000000000001</v>
      </c>
      <c r="BJ3" s="31">
        <v>0.59399999999999997</v>
      </c>
      <c r="BK3" s="31">
        <v>1.03</v>
      </c>
      <c r="BL3" s="31">
        <v>0.97</v>
      </c>
      <c r="BM3" s="31">
        <v>0.97</v>
      </c>
      <c r="BN3" s="31">
        <v>1.3</v>
      </c>
      <c r="BO3" s="31">
        <v>1.03</v>
      </c>
      <c r="BP3" s="31">
        <v>0.95</v>
      </c>
      <c r="BQ3" s="31">
        <v>0.84</v>
      </c>
      <c r="BR3" s="31">
        <v>1.17</v>
      </c>
      <c r="BS3" s="31">
        <v>0.8</v>
      </c>
      <c r="BT3" s="31">
        <v>1.17</v>
      </c>
      <c r="BU3" s="31">
        <v>0.95</v>
      </c>
      <c r="BV3" s="11">
        <v>1.18</v>
      </c>
      <c r="BW3" s="31">
        <v>0.93</v>
      </c>
      <c r="BX3" s="31">
        <v>1.1499999999999999</v>
      </c>
      <c r="BY3" s="31">
        <v>0.92</v>
      </c>
      <c r="BZ3" s="31">
        <v>0.69</v>
      </c>
      <c r="CA3" s="31">
        <v>0.79</v>
      </c>
      <c r="CB3" s="31">
        <v>0.98</v>
      </c>
      <c r="CC3" s="31">
        <v>1.218</v>
      </c>
      <c r="CD3" s="31">
        <v>0.74</v>
      </c>
      <c r="CE3" s="31">
        <v>0.99</v>
      </c>
      <c r="CF3" s="31">
        <v>0.91</v>
      </c>
      <c r="CG3" s="31">
        <v>0.91</v>
      </c>
      <c r="CH3" s="31">
        <v>0.99</v>
      </c>
      <c r="CI3" s="31">
        <v>0.91</v>
      </c>
      <c r="CJ3" s="31">
        <v>0.91</v>
      </c>
      <c r="CK3" s="31">
        <v>1.0900000000000001</v>
      </c>
      <c r="CL3" s="31">
        <v>1.01</v>
      </c>
      <c r="CM3" s="31">
        <v>1.1200000000000001</v>
      </c>
      <c r="CN3" s="31">
        <v>0.69</v>
      </c>
      <c r="CO3" s="31">
        <v>0.69</v>
      </c>
      <c r="CP3" s="31">
        <v>0.78</v>
      </c>
      <c r="CQ3" s="31">
        <v>0.89</v>
      </c>
      <c r="CR3" s="31">
        <v>1.1499999999999999</v>
      </c>
      <c r="CS3" s="31">
        <v>0.39</v>
      </c>
      <c r="CT3" s="31">
        <v>0.39</v>
      </c>
      <c r="CU3" s="31">
        <v>0.51</v>
      </c>
      <c r="CV3" s="31">
        <v>0.59899999999999998</v>
      </c>
      <c r="CW3" s="31">
        <v>0.54</v>
      </c>
      <c r="CX3" s="31">
        <v>0.44600000000000001</v>
      </c>
      <c r="CY3" s="31">
        <v>0.85</v>
      </c>
      <c r="CZ3" s="31">
        <v>0.70799999999999996</v>
      </c>
      <c r="DA3" s="31">
        <v>0.70799999999999996</v>
      </c>
      <c r="DB3" s="31">
        <v>0.91</v>
      </c>
      <c r="DC3" s="31">
        <v>0.75600000000000001</v>
      </c>
      <c r="DD3" s="31">
        <v>0.75600000000000001</v>
      </c>
      <c r="DE3" s="31">
        <v>0.52</v>
      </c>
      <c r="DF3" s="31">
        <v>0.62</v>
      </c>
      <c r="DG3" s="31">
        <v>0.71</v>
      </c>
      <c r="DH3" s="31">
        <v>0.95699999999999996</v>
      </c>
      <c r="DI3" s="31">
        <v>1.08</v>
      </c>
      <c r="DJ3" s="31">
        <v>0.51</v>
      </c>
      <c r="DK3" s="31">
        <v>1.19</v>
      </c>
      <c r="DL3" s="31">
        <v>0.99</v>
      </c>
      <c r="DM3" s="31">
        <v>0.61</v>
      </c>
      <c r="DN3" s="31">
        <v>0.69</v>
      </c>
      <c r="DO3" s="31">
        <v>0.71</v>
      </c>
      <c r="DP3" s="31">
        <v>0.80600000000000005</v>
      </c>
      <c r="DQ3" s="31">
        <v>1.1299999999999999</v>
      </c>
      <c r="DR3" s="31">
        <v>1.1299999999999999</v>
      </c>
      <c r="DS3" s="31">
        <v>1.1299999999999999</v>
      </c>
      <c r="DT3" s="31">
        <v>1.1499999999999999</v>
      </c>
      <c r="DU3" s="31">
        <v>0.83699999999999997</v>
      </c>
      <c r="DV3" s="31">
        <v>1.1080000000000001</v>
      </c>
      <c r="DW3" s="31">
        <v>1.1080000000000001</v>
      </c>
      <c r="DX3" s="31">
        <v>1.1000000000000001</v>
      </c>
      <c r="DY3" s="31">
        <v>1.07</v>
      </c>
      <c r="DZ3" s="31">
        <v>0.85</v>
      </c>
      <c r="EA3" s="31">
        <v>1.07</v>
      </c>
      <c r="EB3" s="31">
        <v>0.65</v>
      </c>
      <c r="EC3" s="31">
        <v>1.02</v>
      </c>
      <c r="ED3" s="31">
        <v>0.7</v>
      </c>
      <c r="EE3" s="31">
        <v>1.3859999999999999</v>
      </c>
      <c r="EF3" s="31">
        <v>0.97</v>
      </c>
      <c r="EG3" s="31">
        <v>1</v>
      </c>
      <c r="EH3" s="31">
        <v>1.1399999999999999</v>
      </c>
      <c r="EI3" s="31"/>
      <c r="EJ3" s="31"/>
      <c r="EK3" s="31"/>
      <c r="EL3" s="11"/>
      <c r="EM3" s="31"/>
      <c r="EN3" s="1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11"/>
      <c r="FF3" s="31"/>
      <c r="FG3" s="31"/>
      <c r="FH3" s="1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11"/>
      <c r="GA3" s="11"/>
      <c r="GB3" s="11"/>
      <c r="GC3" s="11"/>
      <c r="GD3" s="31"/>
      <c r="GE3" s="31"/>
      <c r="GF3" s="11"/>
      <c r="GG3" s="31"/>
      <c r="GH3" s="31"/>
      <c r="GI3" s="31"/>
      <c r="GJ3" s="31"/>
      <c r="GK3" s="31"/>
      <c r="GL3" s="31"/>
      <c r="GM3" s="31"/>
      <c r="GN3" s="49"/>
      <c r="GO3" s="31"/>
      <c r="GP3" s="31"/>
      <c r="GQ3" s="31"/>
      <c r="GR3" s="11"/>
      <c r="GS3" s="31"/>
      <c r="GT3" s="31"/>
      <c r="GU3" s="31"/>
      <c r="GV3" s="31"/>
      <c r="GW3" s="31"/>
      <c r="GX3" s="31"/>
      <c r="GY3" s="11"/>
      <c r="GZ3" s="11"/>
      <c r="HA3" s="11"/>
      <c r="HB3" s="11"/>
      <c r="HC3" s="11"/>
      <c r="HD3" s="49"/>
      <c r="HE3" s="11"/>
      <c r="HF3" s="31"/>
      <c r="HG3" s="31"/>
      <c r="HH3" s="31"/>
      <c r="HI3" s="1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11"/>
      <c r="HW3" s="11"/>
      <c r="HX3" s="31"/>
      <c r="HY3" s="31"/>
      <c r="HZ3" s="31"/>
      <c r="IA3" s="31"/>
      <c r="IB3" s="11"/>
      <c r="IC3" s="31"/>
      <c r="ID3" s="31"/>
      <c r="IE3" s="31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  <c r="IW3" s="20"/>
      <c r="IX3" s="6"/>
      <c r="IY3" s="20"/>
      <c r="IZ3" s="20"/>
      <c r="JA3" s="20"/>
      <c r="JB3" s="20"/>
      <c r="JC3" s="20"/>
      <c r="JD3" s="20"/>
      <c r="JE3" s="20"/>
      <c r="JF3" s="20"/>
      <c r="JG3" s="51"/>
      <c r="JH3" s="20"/>
      <c r="JI3" s="20"/>
      <c r="JJ3" s="20"/>
      <c r="JK3" s="20"/>
      <c r="JL3" s="20"/>
      <c r="JM3" s="20"/>
      <c r="JN3" s="6"/>
      <c r="JO3" s="20"/>
      <c r="JP3" s="6"/>
      <c r="JQ3" s="20"/>
      <c r="JR3" s="20"/>
      <c r="JS3" s="20"/>
      <c r="JT3" s="6"/>
      <c r="JU3" s="20"/>
      <c r="JV3" s="20"/>
      <c r="JW3" s="20"/>
      <c r="JX3" s="20"/>
      <c r="JY3" s="20"/>
      <c r="JZ3" s="20"/>
      <c r="KA3" s="20"/>
      <c r="KB3" s="20"/>
      <c r="KC3" s="20"/>
      <c r="KD3" s="20"/>
      <c r="KE3" s="20"/>
      <c r="KF3" s="20"/>
      <c r="KG3" s="20"/>
      <c r="KH3" s="20"/>
      <c r="KI3" s="20"/>
      <c r="KJ3" s="6"/>
      <c r="KK3" s="20"/>
      <c r="KL3" s="20"/>
      <c r="KM3" s="20"/>
      <c r="KN3" s="20"/>
      <c r="KO3" s="20"/>
      <c r="KP3" s="6"/>
      <c r="KQ3" s="20"/>
      <c r="KR3" s="20"/>
      <c r="KS3" s="20"/>
      <c r="KT3" s="20"/>
      <c r="KU3" s="20"/>
      <c r="KV3" s="20"/>
      <c r="KW3" s="20"/>
      <c r="KX3" s="20"/>
      <c r="KY3" s="20"/>
      <c r="KZ3" s="6"/>
      <c r="LA3" s="20"/>
      <c r="LB3" s="20"/>
      <c r="LC3" s="20"/>
      <c r="LD3" s="20"/>
      <c r="LE3" s="20"/>
      <c r="LF3" s="20"/>
      <c r="LG3" s="6"/>
      <c r="LH3" s="20"/>
      <c r="LI3" s="20"/>
      <c r="LJ3" s="20"/>
      <c r="LK3" s="20"/>
      <c r="LL3" s="20"/>
      <c r="LM3" s="20"/>
      <c r="LN3" s="20"/>
      <c r="LO3" s="6"/>
      <c r="LP3" s="6"/>
      <c r="LQ3" s="6"/>
      <c r="LR3" s="6"/>
      <c r="LS3" s="20"/>
      <c r="LT3" s="20"/>
      <c r="LU3" s="20"/>
      <c r="LV3" s="20"/>
      <c r="LW3" s="20"/>
      <c r="LX3" s="6"/>
      <c r="LY3" s="20"/>
      <c r="LZ3" s="20"/>
      <c r="MA3" s="20"/>
      <c r="MB3" s="20"/>
      <c r="MC3" s="20"/>
      <c r="MD3" s="6"/>
      <c r="ME3" s="20"/>
      <c r="MF3" s="20"/>
      <c r="MG3" s="6"/>
      <c r="MH3" s="20"/>
      <c r="MI3" s="6"/>
      <c r="MJ3" s="20"/>
      <c r="MK3" s="20"/>
      <c r="ML3" s="20"/>
      <c r="MM3" s="20"/>
      <c r="MN3" s="31"/>
      <c r="MO3" s="20"/>
      <c r="MP3" s="6"/>
      <c r="MQ3" s="20"/>
      <c r="MR3" s="20"/>
      <c r="MS3" s="20"/>
      <c r="MT3" s="6"/>
      <c r="MU3" s="6"/>
      <c r="MV3" s="20"/>
      <c r="MW3" s="20"/>
      <c r="MX3" s="20"/>
      <c r="MY3" s="20"/>
      <c r="MZ3" s="20"/>
      <c r="NA3" s="20"/>
      <c r="NB3" s="20"/>
      <c r="NC3" s="20"/>
      <c r="ND3" s="20"/>
      <c r="NE3" s="20"/>
      <c r="NF3" s="20"/>
      <c r="NG3" s="20"/>
      <c r="NH3" s="6"/>
      <c r="NI3" s="20"/>
      <c r="NJ3" s="20"/>
      <c r="NK3" s="6"/>
      <c r="NL3" s="20"/>
      <c r="NM3" s="6"/>
      <c r="NN3" s="20"/>
      <c r="NO3" s="20"/>
      <c r="NP3" s="20"/>
      <c r="NQ3" s="20"/>
      <c r="NR3" s="20"/>
      <c r="NS3" s="20"/>
      <c r="NT3" s="20"/>
      <c r="NU3" s="20"/>
      <c r="NV3" s="20"/>
      <c r="NW3" s="20"/>
      <c r="NX3" s="20"/>
      <c r="NY3" s="20"/>
      <c r="NZ3" s="20"/>
      <c r="OA3" s="20"/>
      <c r="OB3" s="20"/>
      <c r="OC3" s="20"/>
      <c r="OD3" s="6"/>
      <c r="OE3" s="6"/>
      <c r="OF3" s="6"/>
      <c r="OG3" s="20"/>
      <c r="OH3" s="20"/>
      <c r="OI3" s="20"/>
      <c r="OJ3" s="6"/>
      <c r="OK3" s="20"/>
      <c r="OL3" s="20"/>
      <c r="OM3" s="20"/>
      <c r="ON3" s="20"/>
      <c r="OO3" s="20"/>
      <c r="OP3" s="20"/>
      <c r="OQ3" s="20"/>
      <c r="OR3" s="20"/>
      <c r="OS3" s="20"/>
      <c r="OT3" s="20"/>
      <c r="OU3" s="20"/>
      <c r="OV3" s="6"/>
      <c r="OW3" s="6"/>
      <c r="OX3" s="20"/>
      <c r="OY3" s="20"/>
      <c r="OZ3" s="20"/>
      <c r="PA3" s="20"/>
      <c r="PB3" s="20"/>
      <c r="PC3" s="6"/>
      <c r="PD3" s="6"/>
      <c r="PE3" s="6"/>
      <c r="PF3" s="20"/>
      <c r="PG3" s="20"/>
      <c r="PH3" s="20"/>
      <c r="PI3" s="20"/>
      <c r="PJ3" s="6"/>
      <c r="PK3" s="6"/>
      <c r="PL3" s="20"/>
      <c r="PM3" s="20"/>
      <c r="PN3" s="20"/>
      <c r="PO3" s="20"/>
      <c r="PP3" s="20"/>
      <c r="PQ3" s="6"/>
      <c r="PR3" s="20"/>
      <c r="PS3" s="20"/>
      <c r="PT3" s="20"/>
      <c r="PU3" s="20"/>
      <c r="PV3" s="20"/>
      <c r="PW3" s="20"/>
      <c r="PX3" s="6"/>
      <c r="PY3" s="20"/>
      <c r="PZ3" s="20"/>
      <c r="QA3" s="20"/>
      <c r="QB3" s="20"/>
      <c r="QC3" s="20"/>
      <c r="QD3" s="20"/>
      <c r="QE3" s="20"/>
      <c r="QF3" s="20"/>
      <c r="QG3" s="20"/>
      <c r="QH3" s="31"/>
      <c r="QI3" s="31"/>
      <c r="QJ3" s="31"/>
      <c r="QK3" s="31"/>
      <c r="QL3" s="31"/>
      <c r="QM3" s="31"/>
      <c r="QN3" s="31"/>
      <c r="QO3" s="31"/>
      <c r="QP3" s="31"/>
      <c r="QQ3" s="20"/>
      <c r="QR3" s="20"/>
      <c r="QS3" s="20"/>
      <c r="QT3" s="20"/>
      <c r="QU3" s="20"/>
      <c r="QV3" s="20"/>
      <c r="QW3" s="20"/>
      <c r="QX3" s="20"/>
      <c r="QY3" s="20"/>
      <c r="QZ3" s="20"/>
      <c r="RA3" s="20"/>
      <c r="RB3" s="20"/>
      <c r="RC3" s="20"/>
      <c r="RD3" s="6"/>
      <c r="RE3" s="6"/>
      <c r="RF3" s="6"/>
      <c r="RG3" s="6"/>
      <c r="RH3" s="6"/>
      <c r="RI3" s="6"/>
      <c r="RJ3" s="20"/>
      <c r="RK3" s="20"/>
      <c r="RL3" s="20"/>
      <c r="RM3" s="20"/>
      <c r="RN3" s="20"/>
      <c r="RO3" s="20"/>
      <c r="RP3" s="20"/>
      <c r="RQ3" s="20"/>
      <c r="RR3" s="20"/>
      <c r="RS3" s="20"/>
      <c r="RT3" s="20"/>
      <c r="RU3" s="20"/>
      <c r="RV3" s="20"/>
      <c r="RW3" s="20"/>
      <c r="RX3" s="20"/>
      <c r="RY3" s="20"/>
      <c r="RZ3" s="20"/>
      <c r="SA3" s="20"/>
      <c r="SB3" s="20"/>
      <c r="SC3" s="20"/>
      <c r="SD3" s="20"/>
      <c r="SE3" s="20"/>
      <c r="SF3" s="20"/>
      <c r="SG3" s="20"/>
      <c r="SH3" s="20"/>
      <c r="SI3" s="20"/>
      <c r="SJ3" s="6"/>
      <c r="SK3" s="20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</row>
    <row r="4" spans="1:637" s="9" customFormat="1" x14ac:dyDescent="0.3">
      <c r="A4" s="8" t="s">
        <v>3</v>
      </c>
      <c r="B4" s="12">
        <v>44210</v>
      </c>
      <c r="C4" s="12">
        <v>44208</v>
      </c>
      <c r="D4" s="12">
        <v>44211</v>
      </c>
      <c r="E4" s="12">
        <v>44216</v>
      </c>
      <c r="F4" s="12">
        <v>44217</v>
      </c>
      <c r="G4" s="12">
        <v>44217</v>
      </c>
      <c r="H4" s="12">
        <v>44217</v>
      </c>
      <c r="I4" s="12">
        <v>44217</v>
      </c>
      <c r="J4" s="12">
        <v>44224</v>
      </c>
      <c r="K4" s="12">
        <v>44225</v>
      </c>
      <c r="L4" s="12">
        <v>44225</v>
      </c>
      <c r="M4" s="12">
        <v>44227</v>
      </c>
      <c r="N4" s="12">
        <v>44232</v>
      </c>
      <c r="O4" s="12">
        <v>44239</v>
      </c>
      <c r="P4" s="12">
        <v>44239</v>
      </c>
      <c r="Q4" s="12">
        <v>44251</v>
      </c>
      <c r="R4" s="12">
        <v>43885</v>
      </c>
      <c r="S4" s="12">
        <v>44251</v>
      </c>
      <c r="T4" s="12">
        <v>44251</v>
      </c>
      <c r="U4" s="12">
        <v>44251</v>
      </c>
      <c r="V4" s="12">
        <v>44255</v>
      </c>
      <c r="W4" s="12">
        <v>44258</v>
      </c>
      <c r="X4" s="12">
        <v>44259</v>
      </c>
      <c r="Y4" s="12">
        <v>44259</v>
      </c>
      <c r="Z4" s="12">
        <v>44260</v>
      </c>
      <c r="AA4" s="12">
        <v>44265</v>
      </c>
      <c r="AB4" s="12">
        <v>44267</v>
      </c>
      <c r="AC4" s="12">
        <v>44286</v>
      </c>
      <c r="AD4" s="12">
        <v>44266</v>
      </c>
      <c r="AE4" s="12">
        <v>44270</v>
      </c>
      <c r="AF4" s="12">
        <v>44270</v>
      </c>
      <c r="AG4" s="12">
        <v>44270</v>
      </c>
      <c r="AH4" s="12">
        <v>44271</v>
      </c>
      <c r="AI4" s="12">
        <v>44274</v>
      </c>
      <c r="AJ4" s="12">
        <v>44278</v>
      </c>
      <c r="AK4" s="12">
        <v>44280</v>
      </c>
      <c r="AL4" s="12">
        <v>44295</v>
      </c>
      <c r="AM4" s="12">
        <v>44302</v>
      </c>
      <c r="AN4" s="12">
        <v>44302</v>
      </c>
      <c r="AO4" s="12">
        <v>44305</v>
      </c>
      <c r="AP4" s="12">
        <v>44305</v>
      </c>
      <c r="AQ4" s="12">
        <v>44307</v>
      </c>
      <c r="AR4" s="12">
        <v>44307</v>
      </c>
      <c r="AS4" s="12">
        <v>44307</v>
      </c>
      <c r="AT4" s="12">
        <v>44307</v>
      </c>
      <c r="AU4" s="12">
        <v>44309</v>
      </c>
      <c r="AV4" s="12">
        <v>44312</v>
      </c>
      <c r="AW4" s="12">
        <v>44319</v>
      </c>
      <c r="AX4" s="12">
        <v>44320</v>
      </c>
      <c r="AY4" s="12">
        <v>44321</v>
      </c>
      <c r="AZ4" s="12">
        <v>44321</v>
      </c>
      <c r="BA4" s="12">
        <v>44322</v>
      </c>
      <c r="BB4" s="12">
        <v>44323</v>
      </c>
      <c r="BC4" s="12">
        <v>44323</v>
      </c>
      <c r="BD4" s="12">
        <v>44323</v>
      </c>
      <c r="BE4" s="12">
        <v>44323</v>
      </c>
      <c r="BF4" s="12">
        <v>44323</v>
      </c>
      <c r="BG4" s="12">
        <v>44326</v>
      </c>
      <c r="BH4" s="12">
        <v>44333</v>
      </c>
      <c r="BI4" s="12">
        <v>44333</v>
      </c>
      <c r="BJ4" s="12">
        <v>44343</v>
      </c>
      <c r="BK4" s="12">
        <v>44344</v>
      </c>
      <c r="BL4" s="12">
        <v>44343</v>
      </c>
      <c r="BM4" s="12">
        <v>44343</v>
      </c>
      <c r="BN4" s="12">
        <v>44344</v>
      </c>
      <c r="BO4" s="12">
        <v>44344</v>
      </c>
      <c r="BP4" s="12">
        <v>44344</v>
      </c>
      <c r="BQ4" s="12">
        <v>44344</v>
      </c>
      <c r="BR4" s="12">
        <v>44347</v>
      </c>
      <c r="BS4" s="12">
        <v>44356</v>
      </c>
      <c r="BT4" s="12">
        <v>44347</v>
      </c>
      <c r="BU4" s="12">
        <v>44357</v>
      </c>
      <c r="BV4" s="12">
        <v>44354</v>
      </c>
      <c r="BW4" s="12">
        <v>44357</v>
      </c>
      <c r="BX4" s="12">
        <v>44358</v>
      </c>
      <c r="BY4" s="12">
        <v>44361</v>
      </c>
      <c r="BZ4" s="12">
        <v>44362</v>
      </c>
      <c r="CA4" s="12">
        <v>44363</v>
      </c>
      <c r="CB4" s="12">
        <v>44368</v>
      </c>
      <c r="CC4" s="12">
        <v>44370</v>
      </c>
      <c r="CD4" s="12">
        <v>44377</v>
      </c>
      <c r="CE4" s="12">
        <v>44379</v>
      </c>
      <c r="CF4" s="12">
        <v>44382</v>
      </c>
      <c r="CG4" s="12">
        <v>44382</v>
      </c>
      <c r="CH4" s="12">
        <v>44382</v>
      </c>
      <c r="CI4" s="12">
        <v>44382</v>
      </c>
      <c r="CJ4" s="12">
        <v>44382</v>
      </c>
      <c r="CK4" s="12">
        <v>44382</v>
      </c>
      <c r="CL4" s="12">
        <v>44382</v>
      </c>
      <c r="CM4" s="12">
        <v>44385</v>
      </c>
      <c r="CN4" s="12">
        <v>44400</v>
      </c>
      <c r="CO4" s="12">
        <v>44400</v>
      </c>
      <c r="CP4" s="12">
        <v>44410</v>
      </c>
      <c r="CQ4" s="12">
        <v>44411</v>
      </c>
      <c r="CR4" s="12">
        <v>44412</v>
      </c>
      <c r="CS4" s="12">
        <v>44420</v>
      </c>
      <c r="CT4" s="12">
        <v>44420</v>
      </c>
      <c r="CU4" s="12">
        <v>44427</v>
      </c>
      <c r="CV4" s="12">
        <v>44428</v>
      </c>
      <c r="CW4" s="12">
        <v>44428</v>
      </c>
      <c r="CX4" s="12">
        <v>44433</v>
      </c>
      <c r="CY4" s="12">
        <v>44435</v>
      </c>
      <c r="CZ4" s="12">
        <v>44436</v>
      </c>
      <c r="DA4" s="12">
        <v>44436</v>
      </c>
      <c r="DB4" s="12">
        <v>44438</v>
      </c>
      <c r="DC4" s="12">
        <v>44440</v>
      </c>
      <c r="DD4" s="12">
        <v>44440</v>
      </c>
      <c r="DE4" s="12">
        <v>44440</v>
      </c>
      <c r="DF4" s="12">
        <v>44446</v>
      </c>
      <c r="DG4" s="12">
        <v>44446</v>
      </c>
      <c r="DH4" s="12">
        <v>44453</v>
      </c>
      <c r="DI4" s="12">
        <v>44456</v>
      </c>
      <c r="DJ4" s="12">
        <v>44462</v>
      </c>
      <c r="DK4" s="12">
        <v>44462</v>
      </c>
      <c r="DL4" s="12">
        <v>44473</v>
      </c>
      <c r="DM4" s="12">
        <v>44476</v>
      </c>
      <c r="DN4" s="12">
        <v>44476</v>
      </c>
      <c r="DO4" s="12">
        <v>44482</v>
      </c>
      <c r="DP4" s="12">
        <v>44487</v>
      </c>
      <c r="DQ4" s="12">
        <v>44490</v>
      </c>
      <c r="DR4" s="12">
        <v>44490</v>
      </c>
      <c r="DS4" s="12">
        <v>44490</v>
      </c>
      <c r="DT4" s="12">
        <v>44494</v>
      </c>
      <c r="DU4" s="12">
        <v>44497</v>
      </c>
      <c r="DV4" s="12">
        <v>44497</v>
      </c>
      <c r="DW4" s="12">
        <v>44497</v>
      </c>
      <c r="DX4" s="12">
        <v>44508</v>
      </c>
      <c r="DY4" s="12">
        <v>44512</v>
      </c>
      <c r="DZ4" s="12">
        <v>44512</v>
      </c>
      <c r="EA4" s="12">
        <v>44512</v>
      </c>
      <c r="EB4" s="12">
        <v>44518</v>
      </c>
      <c r="EC4" s="12">
        <v>44522</v>
      </c>
      <c r="ED4" s="12">
        <v>44526</v>
      </c>
      <c r="EE4" s="12">
        <v>44527</v>
      </c>
      <c r="EF4" s="12">
        <v>44538</v>
      </c>
      <c r="EG4" s="12">
        <v>44538</v>
      </c>
      <c r="EH4" s="12">
        <v>44543</v>
      </c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  <c r="KI4" s="8"/>
      <c r="KJ4" s="8"/>
      <c r="KK4" s="8"/>
      <c r="KL4" s="8"/>
      <c r="KM4" s="8"/>
      <c r="KN4" s="8"/>
      <c r="KO4" s="8"/>
      <c r="KP4" s="8"/>
      <c r="KQ4" s="8"/>
      <c r="KR4" s="8"/>
      <c r="KS4" s="8"/>
      <c r="KT4" s="8"/>
      <c r="KU4" s="8"/>
      <c r="KV4" s="8"/>
      <c r="KW4" s="8"/>
      <c r="KX4" s="8"/>
      <c r="KY4" s="8"/>
      <c r="KZ4" s="8"/>
      <c r="LA4" s="8"/>
      <c r="LB4" s="8"/>
      <c r="LC4" s="8"/>
      <c r="LD4" s="8"/>
      <c r="LE4" s="8"/>
      <c r="LF4" s="8"/>
      <c r="LG4" s="8"/>
      <c r="LH4" s="8"/>
      <c r="LI4" s="8"/>
      <c r="LJ4" s="8"/>
      <c r="LK4" s="8"/>
      <c r="LL4" s="8"/>
      <c r="LM4" s="8"/>
      <c r="LN4" s="8"/>
      <c r="LO4" s="8"/>
      <c r="LP4" s="8"/>
      <c r="LQ4" s="8"/>
      <c r="LR4" s="8"/>
      <c r="LS4" s="8"/>
      <c r="LT4" s="8"/>
      <c r="LU4" s="8"/>
      <c r="LV4" s="8"/>
      <c r="LW4" s="8"/>
      <c r="LX4" s="8"/>
      <c r="LY4" s="8"/>
      <c r="LZ4" s="8"/>
      <c r="MA4" s="8"/>
      <c r="MB4" s="8"/>
      <c r="MC4" s="8"/>
      <c r="MD4" s="8"/>
      <c r="ME4" s="8"/>
      <c r="MF4" s="8"/>
      <c r="MG4" s="8"/>
      <c r="MH4" s="8"/>
      <c r="MI4" s="8"/>
      <c r="MJ4" s="8"/>
      <c r="MK4" s="8"/>
      <c r="ML4" s="8"/>
      <c r="MM4" s="8"/>
      <c r="MN4" s="12"/>
      <c r="MO4" s="8"/>
      <c r="MP4" s="8"/>
      <c r="MQ4" s="8"/>
      <c r="MR4" s="8"/>
      <c r="MS4" s="8"/>
      <c r="MT4" s="8"/>
      <c r="MU4" s="8"/>
      <c r="MV4" s="8"/>
      <c r="MW4" s="8"/>
      <c r="MX4" s="8"/>
      <c r="MY4" s="8"/>
      <c r="MZ4" s="8"/>
      <c r="NA4" s="8"/>
      <c r="NB4" s="8"/>
      <c r="NC4" s="8"/>
      <c r="ND4" s="8"/>
      <c r="NE4" s="8"/>
      <c r="NF4" s="8"/>
      <c r="NG4" s="8"/>
      <c r="NH4" s="8"/>
      <c r="NI4" s="8"/>
      <c r="NJ4" s="8"/>
      <c r="NK4" s="8"/>
      <c r="NL4" s="8"/>
      <c r="NM4" s="8"/>
      <c r="NN4" s="8"/>
      <c r="NO4" s="8"/>
      <c r="NP4" s="8"/>
      <c r="NQ4" s="8"/>
      <c r="NR4" s="8"/>
      <c r="NS4" s="8"/>
      <c r="NT4" s="8"/>
      <c r="NU4" s="8"/>
      <c r="NV4" s="8"/>
      <c r="NW4" s="8"/>
      <c r="NX4" s="8"/>
      <c r="NY4" s="8"/>
      <c r="NZ4" s="8"/>
      <c r="OA4" s="8"/>
      <c r="OB4" s="8"/>
      <c r="OC4" s="8"/>
      <c r="OD4" s="8"/>
      <c r="OE4" s="8"/>
      <c r="OF4" s="8"/>
      <c r="OG4" s="8"/>
      <c r="OH4" s="8"/>
      <c r="OI4" s="8"/>
      <c r="OJ4" s="8"/>
      <c r="OK4" s="8"/>
      <c r="OL4" s="8"/>
      <c r="OM4" s="8"/>
      <c r="ON4" s="8"/>
      <c r="OO4" s="8"/>
      <c r="OP4" s="8"/>
      <c r="OQ4" s="8"/>
      <c r="OR4" s="8"/>
      <c r="OS4" s="8"/>
      <c r="OT4" s="8"/>
      <c r="OU4" s="8"/>
      <c r="OV4" s="8"/>
      <c r="OW4" s="8"/>
      <c r="OX4" s="8"/>
      <c r="OY4" s="8"/>
      <c r="OZ4" s="8"/>
      <c r="PA4" s="8"/>
      <c r="PB4" s="8"/>
      <c r="PC4" s="8"/>
      <c r="PD4" s="8"/>
      <c r="PE4" s="8"/>
      <c r="PF4" s="8"/>
      <c r="PG4" s="8"/>
      <c r="PH4" s="8"/>
      <c r="PI4" s="8"/>
      <c r="PJ4" s="8"/>
      <c r="PK4" s="8"/>
      <c r="PL4" s="8"/>
      <c r="PM4" s="8"/>
      <c r="PN4" s="8"/>
      <c r="PO4" s="8"/>
      <c r="PP4" s="8"/>
      <c r="PQ4" s="8"/>
      <c r="PR4" s="8"/>
      <c r="PS4" s="8"/>
      <c r="PT4" s="8"/>
      <c r="PU4" s="8"/>
      <c r="PV4" s="8"/>
      <c r="PW4" s="8"/>
      <c r="PX4" s="8"/>
      <c r="PY4" s="8"/>
      <c r="PZ4" s="8"/>
      <c r="QA4" s="8"/>
      <c r="QB4" s="8"/>
      <c r="QC4" s="8"/>
      <c r="QD4" s="8"/>
      <c r="QE4" s="8"/>
      <c r="QF4" s="8"/>
      <c r="QG4" s="8"/>
      <c r="QH4" s="12"/>
      <c r="QI4" s="12"/>
      <c r="QJ4" s="12"/>
      <c r="QK4" s="12"/>
      <c r="QL4" s="12"/>
      <c r="QM4" s="12"/>
      <c r="QN4" s="12"/>
      <c r="QO4" s="12"/>
      <c r="QP4" s="12"/>
      <c r="QQ4" s="8"/>
      <c r="QR4" s="8"/>
      <c r="QS4" s="8"/>
      <c r="QT4" s="8"/>
      <c r="QU4" s="8"/>
      <c r="QV4" s="8"/>
      <c r="QW4" s="8"/>
      <c r="QX4" s="8"/>
      <c r="QY4" s="8"/>
      <c r="QZ4" s="8"/>
      <c r="RA4" s="8"/>
      <c r="RB4" s="8"/>
      <c r="RC4" s="8"/>
      <c r="RD4" s="8"/>
      <c r="RE4" s="8"/>
      <c r="RF4" s="8"/>
      <c r="RG4" s="8"/>
      <c r="RH4" s="8"/>
      <c r="RI4" s="8"/>
      <c r="RJ4" s="8"/>
      <c r="RK4" s="8"/>
      <c r="RL4" s="8"/>
      <c r="RM4" s="8"/>
      <c r="RN4" s="8"/>
      <c r="RO4" s="8"/>
      <c r="RP4" s="8"/>
      <c r="RQ4" s="8"/>
      <c r="RR4" s="8"/>
      <c r="RS4" s="8"/>
      <c r="RT4" s="8"/>
      <c r="RU4" s="8"/>
      <c r="RV4" s="8"/>
      <c r="RW4" s="8"/>
      <c r="RX4" s="8"/>
      <c r="RY4" s="8"/>
      <c r="RZ4" s="8"/>
      <c r="SA4" s="8"/>
      <c r="SB4" s="8"/>
      <c r="SC4" s="8"/>
      <c r="SD4" s="8"/>
      <c r="SE4" s="8"/>
      <c r="SF4" s="8"/>
      <c r="SG4" s="8"/>
      <c r="SH4" s="8"/>
      <c r="SI4" s="8"/>
      <c r="SJ4" s="8"/>
      <c r="SK4" s="8"/>
      <c r="SL4" s="8"/>
      <c r="SM4" s="8"/>
      <c r="SN4" s="8"/>
      <c r="SO4" s="8"/>
      <c r="SP4" s="8"/>
      <c r="SQ4" s="8"/>
      <c r="SR4" s="8"/>
      <c r="SS4" s="8"/>
      <c r="ST4" s="8"/>
      <c r="SU4" s="8"/>
      <c r="SV4" s="8"/>
      <c r="SW4" s="8"/>
      <c r="SX4" s="8"/>
      <c r="SY4" s="8"/>
      <c r="SZ4" s="8"/>
      <c r="TA4" s="8"/>
      <c r="TB4" s="8"/>
      <c r="TC4" s="8"/>
      <c r="TD4" s="8"/>
      <c r="TE4" s="8"/>
      <c r="TF4" s="8"/>
      <c r="TG4" s="8"/>
      <c r="TH4" s="8"/>
      <c r="TI4" s="8"/>
      <c r="TJ4" s="8"/>
      <c r="TK4" s="8"/>
      <c r="TL4" s="8"/>
      <c r="TM4" s="8"/>
      <c r="TN4" s="8"/>
      <c r="TO4" s="8"/>
      <c r="TP4" s="8"/>
      <c r="TQ4" s="8"/>
      <c r="TR4" s="8"/>
      <c r="TS4" s="8"/>
      <c r="TT4" s="8"/>
      <c r="TU4" s="8"/>
      <c r="TV4" s="8"/>
      <c r="TW4" s="8"/>
      <c r="TX4" s="8"/>
      <c r="TY4" s="8"/>
      <c r="TZ4" s="8"/>
      <c r="UA4" s="8"/>
      <c r="UB4" s="8"/>
      <c r="UC4" s="8"/>
      <c r="UD4" s="8"/>
      <c r="UE4" s="8"/>
      <c r="UF4" s="8"/>
      <c r="UG4" s="8"/>
      <c r="UH4" s="8"/>
      <c r="UI4" s="8"/>
      <c r="UJ4" s="8"/>
      <c r="UK4" s="8"/>
      <c r="UL4" s="8"/>
      <c r="UM4" s="8"/>
      <c r="UN4" s="8"/>
      <c r="UO4" s="8"/>
      <c r="UP4" s="8"/>
      <c r="UQ4" s="8"/>
      <c r="UR4" s="8"/>
      <c r="US4" s="8"/>
      <c r="UT4" s="8"/>
      <c r="UU4" s="8"/>
      <c r="UV4" s="8"/>
      <c r="UW4" s="8"/>
      <c r="UX4" s="8"/>
      <c r="UY4" s="8"/>
      <c r="UZ4" s="8"/>
      <c r="VA4" s="8"/>
      <c r="VB4" s="8"/>
      <c r="VC4" s="8"/>
      <c r="VD4" s="8"/>
      <c r="VE4" s="8"/>
      <c r="VF4" s="8"/>
      <c r="VG4" s="8"/>
      <c r="VH4" s="8"/>
      <c r="VI4" s="8"/>
      <c r="VJ4" s="8"/>
      <c r="VK4" s="8"/>
      <c r="VL4" s="8"/>
      <c r="VM4" s="8"/>
      <c r="VN4" s="8"/>
      <c r="VO4" s="8"/>
      <c r="VP4" s="8"/>
      <c r="VQ4" s="8"/>
      <c r="VR4" s="8"/>
      <c r="VS4" s="8"/>
      <c r="VT4" s="8"/>
      <c r="VU4" s="8"/>
      <c r="VV4" s="8"/>
      <c r="VW4" s="8"/>
      <c r="VX4" s="8"/>
      <c r="VY4" s="8"/>
      <c r="VZ4" s="8"/>
      <c r="WA4" s="8"/>
      <c r="WB4" s="8"/>
      <c r="WC4" s="8"/>
      <c r="WD4" s="8"/>
      <c r="WE4" s="8"/>
      <c r="WF4" s="8"/>
      <c r="WG4" s="8"/>
      <c r="WH4" s="8"/>
      <c r="WI4" s="8"/>
      <c r="WJ4" s="8"/>
      <c r="WK4" s="8"/>
      <c r="WL4" s="8"/>
      <c r="WM4" s="8"/>
      <c r="WN4" s="8"/>
      <c r="WO4" s="8"/>
      <c r="WP4" s="8"/>
      <c r="WQ4" s="8"/>
      <c r="WR4" s="8"/>
      <c r="WS4" s="8"/>
      <c r="WT4" s="8"/>
      <c r="WU4" s="8"/>
      <c r="WV4" s="8"/>
      <c r="WW4" s="8"/>
      <c r="WX4" s="8"/>
      <c r="WY4" s="8"/>
      <c r="WZ4" s="8"/>
      <c r="XA4" s="8"/>
      <c r="XB4" s="8"/>
      <c r="XC4" s="8"/>
      <c r="XD4" s="8"/>
      <c r="XE4" s="8"/>
      <c r="XF4" s="8"/>
      <c r="XG4" s="8"/>
      <c r="XH4" s="8"/>
      <c r="XI4" s="8"/>
      <c r="XJ4" s="8"/>
      <c r="XK4" s="8"/>
      <c r="XL4" s="8"/>
      <c r="XM4" s="8"/>
    </row>
    <row r="5" spans="1:637" s="7" customFormat="1" x14ac:dyDescent="0.3">
      <c r="A5" s="6" t="s">
        <v>4</v>
      </c>
      <c r="B5" s="11">
        <v>0.97699999999999998</v>
      </c>
      <c r="C5" s="31">
        <v>1.0209999999999999</v>
      </c>
      <c r="D5" s="31">
        <v>0.88700000000000001</v>
      </c>
      <c r="E5" s="31">
        <v>0.84299999999999997</v>
      </c>
      <c r="F5" s="31">
        <v>0.89800000000000002</v>
      </c>
      <c r="G5" s="31">
        <v>0.86799999999999999</v>
      </c>
      <c r="H5" s="31">
        <v>0.89800000000000002</v>
      </c>
      <c r="I5" s="31">
        <v>0.86799999999999999</v>
      </c>
      <c r="J5" s="31">
        <v>0.57999999999999996</v>
      </c>
      <c r="K5" s="31">
        <v>0.72799999999999998</v>
      </c>
      <c r="L5" s="31">
        <v>0.82799999999999996</v>
      </c>
      <c r="M5" s="31">
        <v>0.95</v>
      </c>
      <c r="N5" s="31">
        <v>0.96499999999999997</v>
      </c>
      <c r="O5" s="31">
        <v>0.75700000000000001</v>
      </c>
      <c r="P5" s="31">
        <v>0.82799999999999996</v>
      </c>
      <c r="Q5" s="31">
        <v>0.8</v>
      </c>
      <c r="R5" s="31">
        <v>0.8</v>
      </c>
      <c r="S5" s="31">
        <v>0.78</v>
      </c>
      <c r="T5" s="31">
        <v>0.78</v>
      </c>
      <c r="U5" s="31">
        <v>0.78</v>
      </c>
      <c r="V5" s="31">
        <v>1.1499999999999999</v>
      </c>
      <c r="W5" s="31">
        <v>0.56200000000000006</v>
      </c>
      <c r="X5" s="31">
        <v>0.504</v>
      </c>
      <c r="Y5" s="31">
        <v>0.89600000000000002</v>
      </c>
      <c r="Z5" s="31">
        <v>0.89</v>
      </c>
      <c r="AA5" s="31">
        <v>0.64600000000000002</v>
      </c>
      <c r="AB5" s="31">
        <v>1.0109999999999999</v>
      </c>
      <c r="AC5" s="31">
        <v>1.1499999999999999</v>
      </c>
      <c r="AD5" s="31">
        <v>0.88</v>
      </c>
      <c r="AE5" s="31">
        <v>0.94399999999999995</v>
      </c>
      <c r="AF5" s="31">
        <v>0.99299999999999999</v>
      </c>
      <c r="AG5" s="31">
        <v>0.99299999999999999</v>
      </c>
      <c r="AH5" s="31">
        <v>0.85299999999999998</v>
      </c>
      <c r="AI5" s="31">
        <v>0.877</v>
      </c>
      <c r="AJ5" s="11">
        <v>0.60899999999999999</v>
      </c>
      <c r="AK5" s="31">
        <v>0.72399999999999998</v>
      </c>
      <c r="AL5" s="31">
        <v>1.0089999999999999</v>
      </c>
      <c r="AM5" s="31">
        <v>1.1499999999999999</v>
      </c>
      <c r="AN5" s="31">
        <v>1.1499999999999999</v>
      </c>
      <c r="AO5" s="31">
        <v>1.01</v>
      </c>
      <c r="AP5" s="31">
        <v>1.01</v>
      </c>
      <c r="AQ5" s="31">
        <v>0.91900000000000004</v>
      </c>
      <c r="AR5" s="31">
        <v>0.371</v>
      </c>
      <c r="AS5" s="31">
        <v>0.91900000000000004</v>
      </c>
      <c r="AT5" s="31">
        <v>0.371</v>
      </c>
      <c r="AU5" s="31">
        <v>0.84399999999999997</v>
      </c>
      <c r="AV5" s="31">
        <v>0.45700000000000002</v>
      </c>
      <c r="AW5" s="52">
        <v>1.1355</v>
      </c>
      <c r="AX5" s="31">
        <v>0.441</v>
      </c>
      <c r="AY5" s="31">
        <v>1.113</v>
      </c>
      <c r="AZ5" s="31">
        <v>1.113</v>
      </c>
      <c r="BA5" s="31">
        <v>0.85</v>
      </c>
      <c r="BB5" s="31">
        <v>0.91400000000000003</v>
      </c>
      <c r="BC5" s="31">
        <v>0.91400000000000003</v>
      </c>
      <c r="BD5" s="31">
        <v>0.94099999999999995</v>
      </c>
      <c r="BE5" s="31">
        <v>0.91400000000000003</v>
      </c>
      <c r="BF5" s="31">
        <v>0.91400000000000003</v>
      </c>
      <c r="BG5" s="31">
        <v>0.63100000000000001</v>
      </c>
      <c r="BH5" s="31">
        <v>0.81159999999999999</v>
      </c>
      <c r="BI5" s="31">
        <v>1.1499999999999999</v>
      </c>
      <c r="BJ5" s="31">
        <v>0.61</v>
      </c>
      <c r="BK5" s="31">
        <v>0.76800000000000002</v>
      </c>
      <c r="BL5" s="31">
        <v>0.73</v>
      </c>
      <c r="BM5" s="31">
        <v>0.73</v>
      </c>
      <c r="BN5" s="31">
        <v>0.76800000000000002</v>
      </c>
      <c r="BO5" s="31">
        <v>0.76800000000000002</v>
      </c>
      <c r="BP5" s="31">
        <v>0.68400000000000005</v>
      </c>
      <c r="BQ5" s="31">
        <v>0.72599999999999998</v>
      </c>
      <c r="BR5" s="31">
        <v>0.89700000000000002</v>
      </c>
      <c r="BS5" s="31">
        <v>0.52700000000000002</v>
      </c>
      <c r="BT5" s="31">
        <v>0.89700000000000002</v>
      </c>
      <c r="BU5" s="11">
        <v>0.74099999999999999</v>
      </c>
      <c r="BV5" s="31">
        <v>0.92300000000000004</v>
      </c>
      <c r="BW5" s="31">
        <v>0.71799999999999997</v>
      </c>
      <c r="BX5" s="31">
        <v>0.96099999999999997</v>
      </c>
      <c r="BY5" s="31">
        <v>0.71799999999999997</v>
      </c>
      <c r="BZ5" s="31">
        <v>0.443</v>
      </c>
      <c r="CA5" s="31">
        <v>0.92600000000000005</v>
      </c>
      <c r="CB5" s="31">
        <v>0.91400000000000003</v>
      </c>
      <c r="CC5" s="31">
        <v>0.91500000000000004</v>
      </c>
      <c r="CD5" s="31">
        <v>0.39800000000000002</v>
      </c>
      <c r="CE5" s="31">
        <v>0.65</v>
      </c>
      <c r="CF5" s="31">
        <v>0.68200000000000005</v>
      </c>
      <c r="CG5" s="31">
        <v>0.68200000000000005</v>
      </c>
      <c r="CH5" s="31">
        <v>0.76600000000000001</v>
      </c>
      <c r="CI5" s="31">
        <v>0.68200000000000005</v>
      </c>
      <c r="CJ5" s="31">
        <v>0.68200000000000005</v>
      </c>
      <c r="CK5" s="31">
        <v>0.86199999999999999</v>
      </c>
      <c r="CL5" s="31">
        <v>0.78200000000000003</v>
      </c>
      <c r="CM5" s="31">
        <v>1.0049999999999999</v>
      </c>
      <c r="CN5" s="31">
        <v>0.53400000000000003</v>
      </c>
      <c r="CO5" s="31">
        <v>0.53400000000000003</v>
      </c>
      <c r="CP5" s="31">
        <v>0.71799999999999997</v>
      </c>
      <c r="CQ5" s="31">
        <v>0.82199999999999995</v>
      </c>
      <c r="CR5" s="31">
        <v>1.1499999999999999</v>
      </c>
      <c r="CS5" s="31">
        <v>0.61</v>
      </c>
      <c r="CT5" s="31">
        <v>0.61</v>
      </c>
      <c r="CU5" s="31">
        <v>0.51</v>
      </c>
      <c r="CV5" s="31">
        <v>0.59899999999999998</v>
      </c>
      <c r="CW5" s="31">
        <v>0.53</v>
      </c>
      <c r="CX5" s="31">
        <v>0.71799999999999997</v>
      </c>
      <c r="CY5" s="31">
        <v>0.90500000000000003</v>
      </c>
      <c r="CZ5" s="31">
        <v>0.70799999999999996</v>
      </c>
      <c r="DA5" s="31">
        <v>0.70799999999999996</v>
      </c>
      <c r="DB5" s="31">
        <v>0.84199999999999997</v>
      </c>
      <c r="DC5" s="31">
        <v>0.73</v>
      </c>
      <c r="DD5" s="31">
        <v>0.73</v>
      </c>
      <c r="DE5" s="31">
        <v>0.28899999999999998</v>
      </c>
      <c r="DF5" s="31">
        <v>0.62</v>
      </c>
      <c r="DG5" s="31">
        <v>0.65100000000000002</v>
      </c>
      <c r="DH5" s="31">
        <v>1.113</v>
      </c>
      <c r="DI5" s="31">
        <v>0.78</v>
      </c>
      <c r="DJ5" s="31">
        <v>0.85599999999999998</v>
      </c>
      <c r="DK5" s="31">
        <v>1.143</v>
      </c>
      <c r="DL5" s="31">
        <v>0.70899999999999996</v>
      </c>
      <c r="DM5" s="31">
        <v>0.27</v>
      </c>
      <c r="DN5" s="31">
        <v>0.31</v>
      </c>
      <c r="DO5" s="31">
        <v>0.251</v>
      </c>
      <c r="DP5" s="31">
        <v>0.42599999999999999</v>
      </c>
      <c r="DQ5" s="31">
        <v>0.77700000000000002</v>
      </c>
      <c r="DR5" s="31">
        <v>0.77700000000000002</v>
      </c>
      <c r="DS5" s="31">
        <v>0.77700000000000002</v>
      </c>
      <c r="DT5" s="31">
        <v>0.78</v>
      </c>
      <c r="DU5" s="31">
        <v>0.48499999999999999</v>
      </c>
      <c r="DV5" s="31">
        <v>0.82599999999999996</v>
      </c>
      <c r="DW5" s="31">
        <v>0.82599999999999996</v>
      </c>
      <c r="DX5" s="31">
        <v>0.90800000000000003</v>
      </c>
      <c r="DY5" s="31">
        <v>0.76</v>
      </c>
      <c r="DZ5" s="31">
        <v>0.59199999999999997</v>
      </c>
      <c r="EA5" s="31">
        <v>0.76</v>
      </c>
      <c r="EB5" s="31">
        <v>0.63200000000000001</v>
      </c>
      <c r="EC5" s="31">
        <v>0.95</v>
      </c>
      <c r="ED5" s="31">
        <v>0.45800000000000002</v>
      </c>
      <c r="EE5" s="31">
        <v>1.1499999999999999</v>
      </c>
      <c r="EF5" s="31">
        <v>0.80700000000000005</v>
      </c>
      <c r="EG5" s="31">
        <v>0.83699999999999997</v>
      </c>
      <c r="EH5" s="31">
        <v>0.96399999999999997</v>
      </c>
      <c r="EI5" s="11"/>
      <c r="EJ5" s="31"/>
      <c r="EK5" s="31"/>
      <c r="EL5" s="31"/>
      <c r="EM5" s="31"/>
      <c r="EN5" s="1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11"/>
      <c r="EZ5" s="31"/>
      <c r="FA5" s="31"/>
      <c r="FB5" s="31"/>
      <c r="FC5" s="31"/>
      <c r="FD5" s="31"/>
      <c r="FE5" s="11"/>
      <c r="FF5" s="31"/>
      <c r="FG5" s="31"/>
      <c r="FH5" s="1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11"/>
      <c r="GA5" s="11"/>
      <c r="GB5" s="11"/>
      <c r="GC5" s="1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11"/>
      <c r="GW5" s="31"/>
      <c r="GX5" s="31"/>
      <c r="GY5" s="11"/>
      <c r="GZ5" s="11"/>
      <c r="HA5" s="11"/>
      <c r="HB5" s="31"/>
      <c r="HC5" s="31"/>
      <c r="HD5" s="31"/>
      <c r="HE5" s="31"/>
      <c r="HF5" s="11"/>
      <c r="HG5" s="31"/>
      <c r="HH5" s="31"/>
      <c r="HI5" s="1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11"/>
      <c r="HW5" s="11"/>
      <c r="HX5" s="31"/>
      <c r="HY5" s="31"/>
      <c r="HZ5" s="31"/>
      <c r="IA5" s="31"/>
      <c r="IB5" s="31"/>
      <c r="IC5" s="31"/>
      <c r="ID5" s="31"/>
      <c r="IE5" s="31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  <c r="IU5" s="20"/>
      <c r="IV5" s="6"/>
      <c r="IW5" s="6"/>
      <c r="IX5" s="6"/>
      <c r="IY5" s="20"/>
      <c r="IZ5" s="20"/>
      <c r="JA5" s="20"/>
      <c r="JB5" s="20"/>
      <c r="JC5" s="20"/>
      <c r="JD5" s="20"/>
      <c r="JE5" s="20"/>
      <c r="JF5" s="20"/>
      <c r="JG5" s="20"/>
      <c r="JH5" s="20"/>
      <c r="JI5" s="20"/>
      <c r="JJ5" s="20"/>
      <c r="JK5" s="20"/>
      <c r="JL5" s="20"/>
      <c r="JM5" s="20"/>
      <c r="JN5" s="6"/>
      <c r="JO5" s="20"/>
      <c r="JP5" s="6"/>
      <c r="JQ5" s="20"/>
      <c r="JR5" s="20"/>
      <c r="JS5" s="20"/>
      <c r="JT5" s="6"/>
      <c r="JU5" s="20"/>
      <c r="JV5" s="20"/>
      <c r="JW5" s="20"/>
      <c r="JX5" s="20"/>
      <c r="JY5" s="20"/>
      <c r="JZ5" s="20"/>
      <c r="KA5" s="20"/>
      <c r="KB5" s="20"/>
      <c r="KC5" s="20"/>
      <c r="KD5" s="20"/>
      <c r="KE5" s="20"/>
      <c r="KF5" s="20"/>
      <c r="KG5" s="20"/>
      <c r="KH5" s="20"/>
      <c r="KI5" s="20"/>
      <c r="KJ5" s="6"/>
      <c r="KK5" s="20"/>
      <c r="KL5" s="20"/>
      <c r="KM5" s="20"/>
      <c r="KN5" s="20"/>
      <c r="KO5" s="20"/>
      <c r="KP5" s="20"/>
      <c r="KQ5" s="20"/>
      <c r="KR5" s="20"/>
      <c r="KS5" s="20"/>
      <c r="KT5" s="20"/>
      <c r="KU5" s="20"/>
      <c r="KV5" s="20"/>
      <c r="KW5" s="39"/>
      <c r="KX5" s="39"/>
      <c r="KY5" s="6"/>
      <c r="KZ5" s="20"/>
      <c r="LA5" s="20"/>
      <c r="LB5" s="20"/>
      <c r="LC5" s="43"/>
      <c r="LD5" s="43"/>
      <c r="LE5" s="20"/>
      <c r="LF5" s="20"/>
      <c r="LG5" s="20"/>
      <c r="LH5" s="20"/>
      <c r="LI5" s="20"/>
      <c r="LJ5" s="20"/>
      <c r="LK5" s="20"/>
      <c r="LL5" s="20"/>
      <c r="LM5" s="20"/>
      <c r="LN5" s="20"/>
      <c r="LO5" s="6"/>
      <c r="LP5" s="6"/>
      <c r="LQ5" s="6"/>
      <c r="LR5" s="6"/>
      <c r="LS5" s="20"/>
      <c r="LT5" s="20"/>
      <c r="LU5" s="20"/>
      <c r="LV5" s="20"/>
      <c r="LW5" s="20"/>
      <c r="LX5" s="6"/>
      <c r="LY5" s="43"/>
      <c r="LZ5" s="43"/>
      <c r="MA5" s="43"/>
      <c r="MB5" s="43"/>
      <c r="MC5" s="20"/>
      <c r="MD5" s="6"/>
      <c r="ME5" s="20"/>
      <c r="MF5" s="20"/>
      <c r="MG5" s="6"/>
      <c r="MH5" s="6"/>
      <c r="MI5" s="6"/>
      <c r="MJ5" s="6"/>
      <c r="MK5" s="20"/>
      <c r="ML5" s="20"/>
      <c r="MM5" s="20"/>
      <c r="MN5" s="31"/>
      <c r="MO5" s="20"/>
      <c r="MP5" s="6"/>
      <c r="MQ5" s="20"/>
      <c r="MR5" s="20"/>
      <c r="MS5" s="20"/>
      <c r="MT5" s="6"/>
      <c r="MU5" s="20"/>
      <c r="MV5" s="20"/>
      <c r="MW5" s="20"/>
      <c r="MX5" s="20"/>
      <c r="MY5" s="20"/>
      <c r="MZ5" s="20"/>
      <c r="NA5" s="20"/>
      <c r="NB5" s="20"/>
      <c r="NC5" s="20"/>
      <c r="ND5" s="20"/>
      <c r="NE5" s="20"/>
      <c r="NF5" s="20"/>
      <c r="NG5" s="20"/>
      <c r="NH5" s="20"/>
      <c r="NI5" s="20"/>
      <c r="NJ5" s="20"/>
      <c r="NK5" s="6"/>
      <c r="NL5" s="20"/>
      <c r="NM5" s="6"/>
      <c r="NN5" s="20"/>
      <c r="NO5" s="20"/>
      <c r="NP5" s="20"/>
      <c r="NQ5" s="20"/>
      <c r="NR5" s="20"/>
      <c r="NS5" s="20"/>
      <c r="NT5" s="20"/>
      <c r="NU5" s="20"/>
      <c r="NV5" s="20"/>
      <c r="NW5" s="20"/>
      <c r="NX5" s="20"/>
      <c r="NY5" s="20"/>
      <c r="NZ5" s="20"/>
      <c r="OA5" s="20"/>
      <c r="OB5" s="20"/>
      <c r="OC5" s="20"/>
      <c r="OD5" s="6"/>
      <c r="OE5" s="6"/>
      <c r="OF5" s="6"/>
      <c r="OG5" s="20"/>
      <c r="OH5" s="20"/>
      <c r="OI5" s="20"/>
      <c r="OJ5" s="6"/>
      <c r="OK5" s="20"/>
      <c r="OL5" s="20"/>
      <c r="OM5" s="20"/>
      <c r="ON5" s="20"/>
      <c r="OO5" s="20"/>
      <c r="OP5" s="20"/>
      <c r="OQ5" s="20"/>
      <c r="OR5" s="20"/>
      <c r="OS5" s="20"/>
      <c r="OT5" s="20"/>
      <c r="OU5" s="20"/>
      <c r="OV5" s="20"/>
      <c r="OW5" s="20"/>
      <c r="OX5" s="20"/>
      <c r="OY5" s="20"/>
      <c r="OZ5" s="20"/>
      <c r="PA5" s="20"/>
      <c r="PB5" s="20"/>
      <c r="PC5" s="20"/>
      <c r="PD5" s="20"/>
      <c r="PE5" s="20"/>
      <c r="PF5" s="20"/>
      <c r="PG5" s="20"/>
      <c r="PH5" s="20"/>
      <c r="PI5" s="43"/>
      <c r="PJ5" s="43"/>
      <c r="PK5" s="20"/>
      <c r="PL5" s="20"/>
      <c r="PM5" s="20"/>
      <c r="PN5" s="20"/>
      <c r="PO5" s="20"/>
      <c r="PP5" s="20"/>
      <c r="PQ5" s="6"/>
      <c r="PR5" s="20"/>
      <c r="PS5" s="20"/>
      <c r="PT5" s="20"/>
      <c r="PU5" s="20"/>
      <c r="PV5" s="20"/>
      <c r="PW5" s="20"/>
      <c r="PX5" s="6"/>
      <c r="PY5" s="20"/>
      <c r="PZ5" s="20"/>
      <c r="QA5" s="20"/>
      <c r="QB5" s="20"/>
      <c r="QC5" s="20"/>
      <c r="QD5" s="20"/>
      <c r="QE5" s="20"/>
      <c r="QF5" s="20"/>
      <c r="QG5" s="20"/>
      <c r="QH5" s="31"/>
      <c r="QI5" s="31"/>
      <c r="QJ5" s="31"/>
      <c r="QK5" s="31"/>
      <c r="QL5" s="31"/>
      <c r="QM5" s="31"/>
      <c r="QN5" s="31"/>
      <c r="QO5" s="31"/>
      <c r="QP5" s="31"/>
      <c r="QQ5" s="20"/>
      <c r="QR5" s="20"/>
      <c r="QS5" s="20"/>
      <c r="QT5" s="20"/>
      <c r="QU5" s="20"/>
      <c r="QV5" s="20"/>
      <c r="QW5" s="6"/>
      <c r="QX5" s="20"/>
      <c r="QY5" s="20"/>
      <c r="QZ5" s="20"/>
      <c r="RA5" s="20"/>
      <c r="RB5" s="20"/>
      <c r="RC5" s="20"/>
      <c r="RD5" s="6"/>
      <c r="RE5" s="6"/>
      <c r="RF5" s="6"/>
      <c r="RG5" s="6"/>
      <c r="RH5" s="6"/>
      <c r="RI5" s="6"/>
      <c r="RJ5" s="20"/>
      <c r="RK5" s="20"/>
      <c r="RL5" s="20"/>
      <c r="RM5" s="6"/>
      <c r="RN5" s="20"/>
      <c r="RO5" s="6"/>
      <c r="RP5" s="20"/>
      <c r="RQ5" s="20"/>
      <c r="RR5" s="20"/>
      <c r="RS5" s="20"/>
      <c r="RT5" s="20"/>
      <c r="RU5" s="20"/>
      <c r="RV5" s="20"/>
      <c r="RW5" s="20"/>
      <c r="RX5" s="20"/>
      <c r="RY5" s="20"/>
      <c r="RZ5" s="20"/>
      <c r="SA5" s="20"/>
      <c r="SB5" s="20"/>
      <c r="SC5" s="20"/>
      <c r="SD5" s="20"/>
      <c r="SE5" s="43"/>
      <c r="SF5" s="20"/>
      <c r="SG5" s="20"/>
      <c r="SH5" s="20"/>
      <c r="SI5" s="20"/>
      <c r="SJ5" s="6"/>
      <c r="SK5" s="20"/>
      <c r="SL5" s="6"/>
      <c r="SM5" s="6"/>
      <c r="SN5" s="6"/>
      <c r="SO5" s="6"/>
      <c r="SP5" s="6"/>
      <c r="SQ5" s="6"/>
      <c r="SR5" s="6"/>
      <c r="SS5" s="6"/>
      <c r="ST5" s="6"/>
      <c r="SU5" s="6"/>
      <c r="SV5" s="6"/>
      <c r="SW5" s="6"/>
      <c r="SX5" s="6"/>
      <c r="SY5" s="6"/>
      <c r="SZ5" s="6"/>
      <c r="TA5" s="6"/>
      <c r="TB5" s="6"/>
      <c r="TC5" s="6"/>
      <c r="TD5" s="6"/>
      <c r="TE5" s="6"/>
      <c r="TF5" s="6"/>
      <c r="TG5" s="6"/>
      <c r="TH5" s="6"/>
      <c r="TI5" s="6"/>
      <c r="TJ5" s="6"/>
      <c r="TK5" s="6"/>
      <c r="TL5" s="6"/>
      <c r="TM5" s="6"/>
      <c r="TN5" s="6"/>
      <c r="TO5" s="6"/>
      <c r="TP5" s="6"/>
      <c r="TQ5" s="6"/>
      <c r="TR5" s="6"/>
      <c r="TS5" s="6"/>
      <c r="TT5" s="6"/>
      <c r="TU5" s="6"/>
      <c r="TV5" s="6"/>
      <c r="TW5" s="6"/>
      <c r="TX5" s="6"/>
      <c r="TY5" s="6"/>
      <c r="TZ5" s="6"/>
      <c r="UA5" s="6"/>
      <c r="UB5" s="6"/>
      <c r="UC5" s="6"/>
      <c r="UD5" s="6"/>
      <c r="UE5" s="6"/>
      <c r="UF5" s="6"/>
      <c r="UG5" s="6"/>
      <c r="UH5" s="6"/>
      <c r="UI5" s="6"/>
      <c r="UJ5" s="6"/>
      <c r="UK5" s="6"/>
      <c r="UL5" s="6"/>
      <c r="UM5" s="6"/>
      <c r="UN5" s="6"/>
      <c r="UO5" s="6"/>
      <c r="UP5" s="6"/>
      <c r="UQ5" s="6"/>
      <c r="UR5" s="6"/>
      <c r="US5" s="6"/>
      <c r="UT5" s="6"/>
      <c r="UU5" s="6"/>
      <c r="UV5" s="6"/>
      <c r="UW5" s="6"/>
      <c r="UX5" s="6"/>
      <c r="UY5" s="6"/>
      <c r="UZ5" s="6"/>
      <c r="VA5" s="6"/>
      <c r="VB5" s="6"/>
      <c r="VC5" s="6"/>
      <c r="VD5" s="6"/>
      <c r="VE5" s="6"/>
      <c r="VF5" s="6"/>
      <c r="VG5" s="6"/>
      <c r="VH5" s="6"/>
      <c r="VI5" s="6"/>
      <c r="VJ5" s="6"/>
      <c r="VK5" s="6"/>
      <c r="VL5" s="6"/>
      <c r="VM5" s="6"/>
      <c r="VN5" s="6"/>
      <c r="VO5" s="6"/>
      <c r="VP5" s="6"/>
      <c r="VQ5" s="6"/>
      <c r="VR5" s="6"/>
      <c r="VS5" s="6"/>
      <c r="VT5" s="6"/>
      <c r="VU5" s="6"/>
      <c r="VV5" s="6"/>
      <c r="VW5" s="6"/>
      <c r="VX5" s="6"/>
      <c r="VY5" s="6"/>
      <c r="VZ5" s="6"/>
      <c r="WA5" s="6"/>
      <c r="WB5" s="6"/>
      <c r="WC5" s="6"/>
      <c r="WD5" s="6"/>
      <c r="WE5" s="6"/>
      <c r="WF5" s="6"/>
      <c r="WG5" s="6"/>
      <c r="WH5" s="6"/>
      <c r="WI5" s="6"/>
      <c r="WJ5" s="6"/>
      <c r="WK5" s="6"/>
      <c r="WL5" s="6"/>
      <c r="WM5" s="6"/>
      <c r="WN5" s="6"/>
      <c r="WO5" s="6"/>
      <c r="WP5" s="6"/>
      <c r="WQ5" s="6"/>
      <c r="WR5" s="6"/>
      <c r="WS5" s="6"/>
      <c r="WT5" s="6"/>
      <c r="WU5" s="6"/>
      <c r="WV5" s="6"/>
      <c r="WW5" s="6"/>
      <c r="WX5" s="6"/>
      <c r="WY5" s="6"/>
      <c r="WZ5" s="6"/>
      <c r="XA5" s="6"/>
      <c r="XB5" s="6"/>
      <c r="XC5" s="6"/>
      <c r="XD5" s="6"/>
      <c r="XE5" s="6"/>
      <c r="XF5" s="6"/>
      <c r="XG5" s="6"/>
      <c r="XH5" s="6"/>
      <c r="XI5" s="6"/>
      <c r="XJ5" s="6"/>
      <c r="XK5" s="6"/>
      <c r="XL5" s="6"/>
      <c r="XM5" s="6"/>
    </row>
    <row r="6" spans="1:637" s="54" customFormat="1" x14ac:dyDescent="0.3">
      <c r="A6" s="6" t="s">
        <v>5</v>
      </c>
      <c r="B6" s="53">
        <f t="shared" ref="B6:BM6" si="0">IF(OR(B3&lt;&gt;0,B5&lt;&gt;0),B3-B5,"")</f>
        <v>-0.127</v>
      </c>
      <c r="C6" s="53">
        <f t="shared" si="0"/>
        <v>-0.19099999999999995</v>
      </c>
      <c r="D6" s="53">
        <f t="shared" si="0"/>
        <v>-0.127</v>
      </c>
      <c r="E6" s="53">
        <f t="shared" si="0"/>
        <v>-0.11299999999999999</v>
      </c>
      <c r="F6" s="53">
        <f t="shared" si="0"/>
        <v>-0.10799999999999998</v>
      </c>
      <c r="G6" s="53">
        <f t="shared" si="0"/>
        <v>-0.10799999999999998</v>
      </c>
      <c r="H6" s="53">
        <f t="shared" si="0"/>
        <v>-0.10799999999999998</v>
      </c>
      <c r="I6" s="53">
        <f t="shared" si="0"/>
        <v>-0.10799999999999998</v>
      </c>
      <c r="J6" s="53">
        <f t="shared" si="0"/>
        <v>-0.10499999999999998</v>
      </c>
      <c r="K6" s="53">
        <f t="shared" si="0"/>
        <v>-6.7999999999999949E-2</v>
      </c>
      <c r="L6" s="53">
        <f t="shared" si="0"/>
        <v>-6.7999999999999949E-2</v>
      </c>
      <c r="M6" s="53">
        <f t="shared" si="0"/>
        <v>0</v>
      </c>
      <c r="N6" s="53">
        <f t="shared" si="0"/>
        <v>-1.5000000000000013E-2</v>
      </c>
      <c r="O6" s="53">
        <f t="shared" si="0"/>
        <v>7.2999999999999954E-2</v>
      </c>
      <c r="P6" s="53">
        <f t="shared" si="0"/>
        <v>-0.128</v>
      </c>
      <c r="Q6" s="53">
        <f t="shared" si="0"/>
        <v>-0.21000000000000008</v>
      </c>
      <c r="R6" s="53">
        <f t="shared" si="0"/>
        <v>-0.21000000000000008</v>
      </c>
      <c r="S6" s="53">
        <f t="shared" si="0"/>
        <v>-0.21000000000000008</v>
      </c>
      <c r="T6" s="53">
        <f t="shared" si="0"/>
        <v>-0.21000000000000008</v>
      </c>
      <c r="U6" s="53">
        <f t="shared" si="0"/>
        <v>-0.21000000000000008</v>
      </c>
      <c r="V6" s="53">
        <f t="shared" si="0"/>
        <v>0.15000000000000013</v>
      </c>
      <c r="W6" s="53">
        <f t="shared" si="0"/>
        <v>0.1379999999999999</v>
      </c>
      <c r="X6" s="53">
        <f t="shared" si="0"/>
        <v>0.19599999999999995</v>
      </c>
      <c r="Y6" s="53">
        <f t="shared" si="0"/>
        <v>0.14400000000000002</v>
      </c>
      <c r="Z6" s="53">
        <f t="shared" si="0"/>
        <v>0</v>
      </c>
      <c r="AA6" s="53">
        <f t="shared" si="0"/>
        <v>0.31899999999999995</v>
      </c>
      <c r="AB6" s="53">
        <f t="shared" si="0"/>
        <v>-0.48099999999999987</v>
      </c>
      <c r="AC6" s="53">
        <f t="shared" si="0"/>
        <v>0.15000000000000013</v>
      </c>
      <c r="AD6" s="53">
        <f t="shared" si="0"/>
        <v>-1.0000000000000009E-2</v>
      </c>
      <c r="AE6" s="53">
        <f t="shared" si="0"/>
        <v>0.15600000000000014</v>
      </c>
      <c r="AF6" s="53">
        <f t="shared" si="0"/>
        <v>-0.19299999999999995</v>
      </c>
      <c r="AG6" s="53">
        <f t="shared" si="0"/>
        <v>-0.19299999999999995</v>
      </c>
      <c r="AH6" s="53">
        <f t="shared" si="0"/>
        <v>-0.373</v>
      </c>
      <c r="AI6" s="53">
        <f t="shared" si="0"/>
        <v>-0.35699999999999998</v>
      </c>
      <c r="AJ6" s="53">
        <f t="shared" si="0"/>
        <v>0.19100000000000006</v>
      </c>
      <c r="AK6" s="53">
        <f t="shared" si="0"/>
        <v>0.14500000000000002</v>
      </c>
      <c r="AL6" s="53">
        <f t="shared" si="0"/>
        <v>2.100000000000013E-2</v>
      </c>
      <c r="AM6" s="53">
        <f t="shared" si="0"/>
        <v>0.21300000000000008</v>
      </c>
      <c r="AN6" s="53">
        <f t="shared" si="0"/>
        <v>0.21300000000000008</v>
      </c>
      <c r="AO6" s="53">
        <f t="shared" si="0"/>
        <v>0.31200000000000006</v>
      </c>
      <c r="AP6" s="53">
        <f t="shared" si="0"/>
        <v>0.29000000000000004</v>
      </c>
      <c r="AQ6" s="53">
        <f t="shared" si="0"/>
        <v>0.22099999999999986</v>
      </c>
      <c r="AR6" s="53">
        <f t="shared" si="0"/>
        <v>0.26900000000000002</v>
      </c>
      <c r="AS6" s="53">
        <f t="shared" si="0"/>
        <v>0.22099999999999986</v>
      </c>
      <c r="AT6" s="53">
        <f t="shared" si="0"/>
        <v>0.26900000000000002</v>
      </c>
      <c r="AU6" s="53">
        <f t="shared" si="0"/>
        <v>0.20600000000000007</v>
      </c>
      <c r="AV6" s="53">
        <f t="shared" si="0"/>
        <v>0.27299999999999996</v>
      </c>
      <c r="AW6" s="53">
        <f t="shared" si="0"/>
        <v>-8.8999999999999968E-2</v>
      </c>
      <c r="AX6" s="53">
        <f t="shared" si="0"/>
        <v>0.40899999999999997</v>
      </c>
      <c r="AY6" s="53">
        <f t="shared" si="0"/>
        <v>9.6999999999999975E-2</v>
      </c>
      <c r="AZ6" s="53">
        <f t="shared" si="0"/>
        <v>9.6999999999999975E-2</v>
      </c>
      <c r="BA6" s="53">
        <f t="shared" si="0"/>
        <v>0.2400000000000001</v>
      </c>
      <c r="BB6" s="53">
        <f t="shared" si="0"/>
        <v>0.25599999999999989</v>
      </c>
      <c r="BC6" s="53">
        <f t="shared" si="0"/>
        <v>0.25599999999999989</v>
      </c>
      <c r="BD6" s="53">
        <f t="shared" si="0"/>
        <v>0.22899999999999998</v>
      </c>
      <c r="BE6" s="53">
        <f t="shared" si="0"/>
        <v>0.25599999999999989</v>
      </c>
      <c r="BF6" s="53">
        <f t="shared" si="0"/>
        <v>-0.74399999999999999</v>
      </c>
      <c r="BG6" s="53">
        <f t="shared" si="0"/>
        <v>0.25900000000000001</v>
      </c>
      <c r="BH6" s="53">
        <f t="shared" si="0"/>
        <v>0.27840000000000009</v>
      </c>
      <c r="BI6" s="53">
        <f t="shared" si="0"/>
        <v>0.28500000000000014</v>
      </c>
      <c r="BJ6" s="53">
        <f t="shared" si="0"/>
        <v>-1.6000000000000014E-2</v>
      </c>
      <c r="BK6" s="53">
        <f t="shared" si="0"/>
        <v>0.26200000000000001</v>
      </c>
      <c r="BL6" s="53">
        <f t="shared" si="0"/>
        <v>0.24</v>
      </c>
      <c r="BM6" s="53">
        <f t="shared" si="0"/>
        <v>0.24</v>
      </c>
      <c r="BN6" s="53">
        <f t="shared" ref="BN6:DM6" si="1">IF(OR(BN3&lt;&gt;0,BN5&lt;&gt;0),BN3-BN5,"")</f>
        <v>0.53200000000000003</v>
      </c>
      <c r="BO6" s="53">
        <f t="shared" si="1"/>
        <v>0.26200000000000001</v>
      </c>
      <c r="BP6" s="53">
        <f t="shared" si="1"/>
        <v>0.2659999999999999</v>
      </c>
      <c r="BQ6" s="53">
        <f t="shared" si="1"/>
        <v>0.11399999999999999</v>
      </c>
      <c r="BR6" s="53">
        <f t="shared" si="1"/>
        <v>0.27299999999999991</v>
      </c>
      <c r="BS6" s="53">
        <f t="shared" si="1"/>
        <v>0.27300000000000002</v>
      </c>
      <c r="BT6" s="53">
        <f t="shared" si="1"/>
        <v>0.27299999999999991</v>
      </c>
      <c r="BU6" s="53">
        <f t="shared" si="1"/>
        <v>0.20899999999999996</v>
      </c>
      <c r="BV6" s="53">
        <f t="shared" si="1"/>
        <v>0.2569999999999999</v>
      </c>
      <c r="BW6" s="53">
        <f t="shared" si="1"/>
        <v>0.21200000000000008</v>
      </c>
      <c r="BX6" s="53">
        <f t="shared" si="1"/>
        <v>0.18899999999999995</v>
      </c>
      <c r="BY6" s="53">
        <f t="shared" si="1"/>
        <v>0.20200000000000007</v>
      </c>
      <c r="BZ6" s="53">
        <f t="shared" si="1"/>
        <v>0.24699999999999994</v>
      </c>
      <c r="CA6" s="53">
        <f t="shared" si="1"/>
        <v>-0.13600000000000001</v>
      </c>
      <c r="CB6" s="53">
        <f t="shared" si="1"/>
        <v>6.5999999999999948E-2</v>
      </c>
      <c r="CC6" s="53">
        <f t="shared" si="1"/>
        <v>0.30299999999999994</v>
      </c>
      <c r="CD6" s="53">
        <f t="shared" si="1"/>
        <v>0.34199999999999997</v>
      </c>
      <c r="CE6" s="53">
        <f t="shared" si="1"/>
        <v>0.33999999999999997</v>
      </c>
      <c r="CF6" s="53">
        <f t="shared" si="1"/>
        <v>0.22799999999999998</v>
      </c>
      <c r="CG6" s="53">
        <f t="shared" si="1"/>
        <v>0.22799999999999998</v>
      </c>
      <c r="CH6" s="53">
        <f t="shared" si="1"/>
        <v>0.22399999999999998</v>
      </c>
      <c r="CI6" s="53">
        <f t="shared" si="1"/>
        <v>0.22799999999999998</v>
      </c>
      <c r="CJ6" s="53">
        <f t="shared" si="1"/>
        <v>0.22799999999999998</v>
      </c>
      <c r="CK6" s="53">
        <f t="shared" si="1"/>
        <v>0.22800000000000009</v>
      </c>
      <c r="CL6" s="53">
        <f t="shared" si="1"/>
        <v>0.22799999999999998</v>
      </c>
      <c r="CM6" s="53">
        <f t="shared" si="1"/>
        <v>0.11500000000000021</v>
      </c>
      <c r="CN6" s="53">
        <f t="shared" si="1"/>
        <v>0.15599999999999992</v>
      </c>
      <c r="CO6" s="53">
        <f>CO3-CO5</f>
        <v>0.15599999999999992</v>
      </c>
      <c r="CP6" s="53">
        <f t="shared" si="1"/>
        <v>6.2000000000000055E-2</v>
      </c>
      <c r="CQ6" s="53">
        <f t="shared" si="1"/>
        <v>6.800000000000006E-2</v>
      </c>
      <c r="CR6" s="53">
        <f t="shared" si="1"/>
        <v>0</v>
      </c>
      <c r="CS6" s="53">
        <f t="shared" si="1"/>
        <v>-0.21999999999999997</v>
      </c>
      <c r="CT6" s="53">
        <f t="shared" si="1"/>
        <v>-0.21999999999999997</v>
      </c>
      <c r="CU6" s="53">
        <f t="shared" si="1"/>
        <v>0</v>
      </c>
      <c r="CV6" s="53">
        <f t="shared" si="1"/>
        <v>0</v>
      </c>
      <c r="CW6" s="53">
        <f t="shared" si="1"/>
        <v>1.0000000000000009E-2</v>
      </c>
      <c r="CX6" s="53">
        <f t="shared" si="1"/>
        <v>-0.27199999999999996</v>
      </c>
      <c r="CY6" s="53">
        <f t="shared" si="1"/>
        <v>-5.5000000000000049E-2</v>
      </c>
      <c r="CZ6" s="53">
        <f t="shared" si="1"/>
        <v>0</v>
      </c>
      <c r="DA6" s="53">
        <f t="shared" si="1"/>
        <v>0</v>
      </c>
      <c r="DB6" s="53">
        <f t="shared" si="1"/>
        <v>6.800000000000006E-2</v>
      </c>
      <c r="DC6" s="53">
        <f t="shared" si="1"/>
        <v>2.6000000000000023E-2</v>
      </c>
      <c r="DD6" s="53">
        <f t="shared" si="1"/>
        <v>2.6000000000000023E-2</v>
      </c>
      <c r="DE6" s="53">
        <f t="shared" si="1"/>
        <v>0.23100000000000004</v>
      </c>
      <c r="DF6" s="53">
        <f t="shared" si="1"/>
        <v>0</v>
      </c>
      <c r="DG6" s="53">
        <f t="shared" si="1"/>
        <v>5.8999999999999941E-2</v>
      </c>
      <c r="DH6" s="53">
        <f t="shared" si="1"/>
        <v>-0.15600000000000003</v>
      </c>
      <c r="DI6" s="53">
        <f t="shared" si="1"/>
        <v>0.30000000000000004</v>
      </c>
      <c r="DJ6" s="53">
        <f t="shared" si="1"/>
        <v>-0.34599999999999997</v>
      </c>
      <c r="DK6" s="53">
        <f t="shared" si="1"/>
        <v>4.6999999999999931E-2</v>
      </c>
      <c r="DL6" s="53">
        <f>DL3-DL5</f>
        <v>0.28100000000000003</v>
      </c>
      <c r="DM6" s="53">
        <f t="shared" si="1"/>
        <v>0.33999999999999997</v>
      </c>
      <c r="DN6" s="53">
        <f>DN3-DN5</f>
        <v>0.37999999999999995</v>
      </c>
      <c r="DO6" s="53">
        <f>DO3-DO5</f>
        <v>0.45899999999999996</v>
      </c>
      <c r="DP6" s="53">
        <f>DP3-DP5</f>
        <v>0.38000000000000006</v>
      </c>
      <c r="DQ6" s="53">
        <f>DQ3-DQ5</f>
        <v>0.35299999999999987</v>
      </c>
      <c r="DR6" s="53">
        <f t="shared" ref="DR6:GF6" si="2">IF(OR(DR3&lt;&gt;0,DR5&lt;&gt;0),DR3-DR5,"")</f>
        <v>0.35299999999999987</v>
      </c>
      <c r="DS6" s="53">
        <f t="shared" si="2"/>
        <v>0.35299999999999987</v>
      </c>
      <c r="DT6" s="53">
        <f>DT3-DT5</f>
        <v>0.36999999999999988</v>
      </c>
      <c r="DU6" s="53">
        <f t="shared" si="2"/>
        <v>0.35199999999999998</v>
      </c>
      <c r="DV6" s="53">
        <f t="shared" si="2"/>
        <v>0.28200000000000014</v>
      </c>
      <c r="DW6" s="53">
        <f t="shared" si="2"/>
        <v>0.28200000000000014</v>
      </c>
      <c r="DX6" s="53">
        <f t="shared" si="2"/>
        <v>0.19200000000000006</v>
      </c>
      <c r="DY6" s="53">
        <f t="shared" si="2"/>
        <v>0.31000000000000005</v>
      </c>
      <c r="DZ6" s="53">
        <f>DZ3-DZ5</f>
        <v>0.25800000000000001</v>
      </c>
      <c r="EA6" s="53">
        <f>EA3-EA5</f>
        <v>0.31000000000000005</v>
      </c>
      <c r="EB6" s="53">
        <f>EB3-EB5</f>
        <v>1.8000000000000016E-2</v>
      </c>
      <c r="EC6" s="53">
        <f t="shared" si="2"/>
        <v>7.0000000000000062E-2</v>
      </c>
      <c r="ED6" s="53">
        <f t="shared" si="2"/>
        <v>0.24199999999999994</v>
      </c>
      <c r="EE6" s="53">
        <f t="shared" si="2"/>
        <v>0.23599999999999999</v>
      </c>
      <c r="EF6" s="53">
        <f t="shared" si="2"/>
        <v>0.16299999999999992</v>
      </c>
      <c r="EG6" s="53">
        <f t="shared" si="2"/>
        <v>0.16300000000000003</v>
      </c>
      <c r="EH6" s="53">
        <f t="shared" si="2"/>
        <v>0.17599999999999993</v>
      </c>
      <c r="EI6" s="53" t="str">
        <f t="shared" si="2"/>
        <v/>
      </c>
      <c r="EJ6" s="53" t="str">
        <f t="shared" si="2"/>
        <v/>
      </c>
      <c r="EK6" s="53" t="str">
        <f t="shared" si="2"/>
        <v/>
      </c>
      <c r="EL6" s="53" t="str">
        <f t="shared" si="2"/>
        <v/>
      </c>
      <c r="EM6" s="53" t="str">
        <f t="shared" si="2"/>
        <v/>
      </c>
      <c r="EN6" s="53" t="str">
        <f t="shared" si="2"/>
        <v/>
      </c>
      <c r="EO6" s="53" t="str">
        <f t="shared" si="2"/>
        <v/>
      </c>
      <c r="EP6" s="53" t="str">
        <f t="shared" si="2"/>
        <v/>
      </c>
      <c r="EQ6" s="53" t="str">
        <f t="shared" si="2"/>
        <v/>
      </c>
      <c r="ER6" s="53" t="str">
        <f t="shared" si="2"/>
        <v/>
      </c>
      <c r="ES6" s="53" t="str">
        <f t="shared" si="2"/>
        <v/>
      </c>
      <c r="ET6" s="53" t="str">
        <f t="shared" si="2"/>
        <v/>
      </c>
      <c r="EU6" s="53" t="str">
        <f t="shared" si="2"/>
        <v/>
      </c>
      <c r="EV6" s="53" t="str">
        <f t="shared" si="2"/>
        <v/>
      </c>
      <c r="EW6" s="53" t="str">
        <f t="shared" si="2"/>
        <v/>
      </c>
      <c r="EX6" s="53" t="str">
        <f t="shared" si="2"/>
        <v/>
      </c>
      <c r="EY6" s="53" t="str">
        <f t="shared" si="2"/>
        <v/>
      </c>
      <c r="EZ6" s="53" t="str">
        <f t="shared" si="2"/>
        <v/>
      </c>
      <c r="FA6" s="53" t="str">
        <f t="shared" si="2"/>
        <v/>
      </c>
      <c r="FB6" s="53" t="str">
        <f t="shared" si="2"/>
        <v/>
      </c>
      <c r="FC6" s="53" t="str">
        <f t="shared" si="2"/>
        <v/>
      </c>
      <c r="FD6" s="53" t="str">
        <f t="shared" si="2"/>
        <v/>
      </c>
      <c r="FE6" s="53" t="str">
        <f t="shared" si="2"/>
        <v/>
      </c>
      <c r="FF6" s="53" t="str">
        <f t="shared" si="2"/>
        <v/>
      </c>
      <c r="FG6" s="53" t="str">
        <f t="shared" si="2"/>
        <v/>
      </c>
      <c r="FH6" s="53" t="str">
        <f t="shared" si="2"/>
        <v/>
      </c>
      <c r="FI6" s="53" t="str">
        <f t="shared" si="2"/>
        <v/>
      </c>
      <c r="FJ6" s="53" t="str">
        <f t="shared" si="2"/>
        <v/>
      </c>
      <c r="FK6" s="53" t="str">
        <f t="shared" si="2"/>
        <v/>
      </c>
      <c r="FL6" s="53" t="str">
        <f t="shared" si="2"/>
        <v/>
      </c>
      <c r="FM6" s="53" t="str">
        <f t="shared" si="2"/>
        <v/>
      </c>
      <c r="FN6" s="53" t="str">
        <f t="shared" si="2"/>
        <v/>
      </c>
      <c r="FO6" s="53" t="str">
        <f t="shared" si="2"/>
        <v/>
      </c>
      <c r="FP6" s="53" t="str">
        <f t="shared" si="2"/>
        <v/>
      </c>
      <c r="FQ6" s="53" t="str">
        <f t="shared" si="2"/>
        <v/>
      </c>
      <c r="FR6" s="53" t="str">
        <f t="shared" si="2"/>
        <v/>
      </c>
      <c r="FS6" s="53" t="str">
        <f t="shared" si="2"/>
        <v/>
      </c>
      <c r="FT6" s="53" t="str">
        <f t="shared" si="2"/>
        <v/>
      </c>
      <c r="FU6" s="53" t="str">
        <f t="shared" si="2"/>
        <v/>
      </c>
      <c r="FV6" s="53" t="str">
        <f t="shared" si="2"/>
        <v/>
      </c>
      <c r="FW6" s="53" t="str">
        <f t="shared" si="2"/>
        <v/>
      </c>
      <c r="FX6" s="53" t="str">
        <f t="shared" si="2"/>
        <v/>
      </c>
      <c r="FY6" s="53" t="str">
        <f t="shared" si="2"/>
        <v/>
      </c>
      <c r="FZ6" s="53" t="str">
        <f t="shared" si="2"/>
        <v/>
      </c>
      <c r="GA6" s="53" t="str">
        <f t="shared" si="2"/>
        <v/>
      </c>
      <c r="GB6" s="53" t="str">
        <f t="shared" si="2"/>
        <v/>
      </c>
      <c r="GC6" s="53" t="str">
        <f t="shared" si="2"/>
        <v/>
      </c>
      <c r="GD6" s="53" t="str">
        <f t="shared" si="2"/>
        <v/>
      </c>
      <c r="GE6" s="53" t="str">
        <f t="shared" si="2"/>
        <v/>
      </c>
      <c r="GF6" s="53" t="str">
        <f t="shared" si="2"/>
        <v/>
      </c>
      <c r="GG6" s="53" t="str">
        <f t="shared" ref="GG6:IR6" si="3">IF(OR(GG3&lt;&gt;0,GG5&lt;&gt;0),GG3-GG5,"")</f>
        <v/>
      </c>
      <c r="GH6" s="53" t="str">
        <f t="shared" si="3"/>
        <v/>
      </c>
      <c r="GI6" s="53" t="str">
        <f t="shared" si="3"/>
        <v/>
      </c>
      <c r="GJ6" s="53" t="str">
        <f t="shared" si="3"/>
        <v/>
      </c>
      <c r="GK6" s="53" t="str">
        <f t="shared" si="3"/>
        <v/>
      </c>
      <c r="GL6" s="53" t="str">
        <f t="shared" si="3"/>
        <v/>
      </c>
      <c r="GM6" s="53" t="str">
        <f t="shared" si="3"/>
        <v/>
      </c>
      <c r="GN6" s="53" t="str">
        <f t="shared" si="3"/>
        <v/>
      </c>
      <c r="GO6" s="53" t="str">
        <f t="shared" si="3"/>
        <v/>
      </c>
      <c r="GP6" s="53" t="str">
        <f t="shared" si="3"/>
        <v/>
      </c>
      <c r="GQ6" s="53" t="str">
        <f t="shared" si="3"/>
        <v/>
      </c>
      <c r="GR6" s="53" t="str">
        <f t="shared" si="3"/>
        <v/>
      </c>
      <c r="GS6" s="53" t="str">
        <f t="shared" si="3"/>
        <v/>
      </c>
      <c r="GT6" s="53" t="str">
        <f t="shared" si="3"/>
        <v/>
      </c>
      <c r="GU6" s="53" t="str">
        <f t="shared" si="3"/>
        <v/>
      </c>
      <c r="GV6" s="53" t="str">
        <f t="shared" si="3"/>
        <v/>
      </c>
      <c r="GW6" s="53" t="str">
        <f t="shared" si="3"/>
        <v/>
      </c>
      <c r="GX6" s="53" t="str">
        <f t="shared" si="3"/>
        <v/>
      </c>
      <c r="GY6" s="53" t="str">
        <f t="shared" si="3"/>
        <v/>
      </c>
      <c r="GZ6" s="53" t="str">
        <f t="shared" si="3"/>
        <v/>
      </c>
      <c r="HA6" s="53" t="str">
        <f t="shared" si="3"/>
        <v/>
      </c>
      <c r="HB6" s="53" t="str">
        <f t="shared" si="3"/>
        <v/>
      </c>
      <c r="HC6" s="53" t="str">
        <f t="shared" si="3"/>
        <v/>
      </c>
      <c r="HD6" s="53" t="str">
        <f t="shared" si="3"/>
        <v/>
      </c>
      <c r="HE6" s="53" t="str">
        <f t="shared" si="3"/>
        <v/>
      </c>
      <c r="HF6" s="53" t="str">
        <f t="shared" si="3"/>
        <v/>
      </c>
      <c r="HG6" s="53" t="str">
        <f t="shared" si="3"/>
        <v/>
      </c>
      <c r="HH6" s="53" t="str">
        <f t="shared" si="3"/>
        <v/>
      </c>
      <c r="HI6" s="53" t="str">
        <f t="shared" si="3"/>
        <v/>
      </c>
      <c r="HJ6" s="53" t="str">
        <f t="shared" si="3"/>
        <v/>
      </c>
      <c r="HK6" s="53" t="str">
        <f t="shared" si="3"/>
        <v/>
      </c>
      <c r="HL6" s="53" t="str">
        <f t="shared" si="3"/>
        <v/>
      </c>
      <c r="HM6" s="53" t="str">
        <f t="shared" si="3"/>
        <v/>
      </c>
      <c r="HN6" s="53" t="str">
        <f t="shared" si="3"/>
        <v/>
      </c>
      <c r="HO6" s="53" t="str">
        <f t="shared" si="3"/>
        <v/>
      </c>
      <c r="HP6" s="53" t="str">
        <f t="shared" si="3"/>
        <v/>
      </c>
      <c r="HQ6" s="53" t="str">
        <f t="shared" si="3"/>
        <v/>
      </c>
      <c r="HR6" s="53" t="str">
        <f t="shared" si="3"/>
        <v/>
      </c>
      <c r="HS6" s="53" t="str">
        <f t="shared" si="3"/>
        <v/>
      </c>
      <c r="HT6" s="53" t="str">
        <f t="shared" si="3"/>
        <v/>
      </c>
      <c r="HU6" s="53" t="str">
        <f t="shared" si="3"/>
        <v/>
      </c>
      <c r="HV6" s="53" t="str">
        <f t="shared" si="3"/>
        <v/>
      </c>
      <c r="HW6" s="53" t="str">
        <f t="shared" si="3"/>
        <v/>
      </c>
      <c r="HX6" s="53" t="str">
        <f t="shared" si="3"/>
        <v/>
      </c>
      <c r="HY6" s="53" t="str">
        <f t="shared" si="3"/>
        <v/>
      </c>
      <c r="HZ6" s="53" t="str">
        <f t="shared" si="3"/>
        <v/>
      </c>
      <c r="IA6" s="53" t="str">
        <f t="shared" si="3"/>
        <v/>
      </c>
      <c r="IB6" s="53" t="str">
        <f t="shared" si="3"/>
        <v/>
      </c>
      <c r="IC6" s="53" t="str">
        <f t="shared" si="3"/>
        <v/>
      </c>
      <c r="ID6" s="53" t="str">
        <f t="shared" si="3"/>
        <v/>
      </c>
      <c r="IE6" s="53" t="str">
        <f t="shared" si="3"/>
        <v/>
      </c>
      <c r="IF6" s="53" t="str">
        <f t="shared" si="3"/>
        <v/>
      </c>
      <c r="IG6" s="53" t="str">
        <f t="shared" si="3"/>
        <v/>
      </c>
      <c r="IH6" s="53" t="str">
        <f t="shared" si="3"/>
        <v/>
      </c>
      <c r="II6" s="53" t="str">
        <f t="shared" si="3"/>
        <v/>
      </c>
      <c r="IJ6" s="53" t="str">
        <f t="shared" si="3"/>
        <v/>
      </c>
      <c r="IK6" s="53" t="str">
        <f t="shared" si="3"/>
        <v/>
      </c>
      <c r="IL6" s="53" t="str">
        <f t="shared" si="3"/>
        <v/>
      </c>
      <c r="IM6" s="53" t="str">
        <f t="shared" si="3"/>
        <v/>
      </c>
      <c r="IN6" s="53" t="str">
        <f t="shared" si="3"/>
        <v/>
      </c>
      <c r="IO6" s="53" t="str">
        <f t="shared" si="3"/>
        <v/>
      </c>
      <c r="IP6" s="53" t="str">
        <f t="shared" si="3"/>
        <v/>
      </c>
      <c r="IQ6" s="53" t="str">
        <f t="shared" si="3"/>
        <v/>
      </c>
      <c r="IR6" s="53" t="str">
        <f t="shared" si="3"/>
        <v/>
      </c>
      <c r="IS6" s="53" t="str">
        <f t="shared" ref="IS6:LD6" si="4">IF(OR(IS3&lt;&gt;0,IS5&lt;&gt;0),IS3-IS5,"")</f>
        <v/>
      </c>
      <c r="IT6" s="53" t="str">
        <f t="shared" si="4"/>
        <v/>
      </c>
      <c r="IU6" s="53" t="str">
        <f t="shared" si="4"/>
        <v/>
      </c>
      <c r="IV6" s="53" t="str">
        <f t="shared" si="4"/>
        <v/>
      </c>
      <c r="IW6" s="53" t="str">
        <f t="shared" si="4"/>
        <v/>
      </c>
      <c r="IX6" s="53" t="str">
        <f t="shared" si="4"/>
        <v/>
      </c>
      <c r="IY6" s="53" t="str">
        <f t="shared" si="4"/>
        <v/>
      </c>
      <c r="IZ6" s="53" t="str">
        <f t="shared" si="4"/>
        <v/>
      </c>
      <c r="JA6" s="53" t="str">
        <f t="shared" si="4"/>
        <v/>
      </c>
      <c r="JB6" s="53" t="str">
        <f t="shared" si="4"/>
        <v/>
      </c>
      <c r="JC6" s="53" t="str">
        <f t="shared" si="4"/>
        <v/>
      </c>
      <c r="JD6" s="53" t="str">
        <f t="shared" si="4"/>
        <v/>
      </c>
      <c r="JE6" s="53" t="str">
        <f t="shared" si="4"/>
        <v/>
      </c>
      <c r="JF6" s="53" t="str">
        <f t="shared" si="4"/>
        <v/>
      </c>
      <c r="JG6" s="53" t="str">
        <f t="shared" si="4"/>
        <v/>
      </c>
      <c r="JH6" s="53" t="str">
        <f t="shared" si="4"/>
        <v/>
      </c>
      <c r="JI6" s="53" t="str">
        <f t="shared" si="4"/>
        <v/>
      </c>
      <c r="JJ6" s="53" t="str">
        <f t="shared" si="4"/>
        <v/>
      </c>
      <c r="JK6" s="53" t="str">
        <f t="shared" si="4"/>
        <v/>
      </c>
      <c r="JL6" s="53" t="str">
        <f t="shared" si="4"/>
        <v/>
      </c>
      <c r="JM6" s="53" t="str">
        <f t="shared" si="4"/>
        <v/>
      </c>
      <c r="JN6" s="53" t="str">
        <f t="shared" si="4"/>
        <v/>
      </c>
      <c r="JO6" s="53" t="str">
        <f t="shared" si="4"/>
        <v/>
      </c>
      <c r="JP6" s="53" t="str">
        <f t="shared" si="4"/>
        <v/>
      </c>
      <c r="JQ6" s="53" t="str">
        <f t="shared" si="4"/>
        <v/>
      </c>
      <c r="JR6" s="53" t="str">
        <f t="shared" si="4"/>
        <v/>
      </c>
      <c r="JS6" s="53" t="str">
        <f t="shared" si="4"/>
        <v/>
      </c>
      <c r="JT6" s="53" t="str">
        <f t="shared" si="4"/>
        <v/>
      </c>
      <c r="JU6" s="53" t="str">
        <f t="shared" si="4"/>
        <v/>
      </c>
      <c r="JV6" s="53" t="str">
        <f t="shared" si="4"/>
        <v/>
      </c>
      <c r="JW6" s="53" t="str">
        <f t="shared" si="4"/>
        <v/>
      </c>
      <c r="JX6" s="53" t="str">
        <f t="shared" si="4"/>
        <v/>
      </c>
      <c r="JY6" s="53" t="str">
        <f t="shared" si="4"/>
        <v/>
      </c>
      <c r="JZ6" s="53" t="str">
        <f t="shared" si="4"/>
        <v/>
      </c>
      <c r="KA6" s="53" t="str">
        <f t="shared" si="4"/>
        <v/>
      </c>
      <c r="KB6" s="53" t="str">
        <f t="shared" si="4"/>
        <v/>
      </c>
      <c r="KC6" s="53" t="str">
        <f t="shared" si="4"/>
        <v/>
      </c>
      <c r="KD6" s="53" t="str">
        <f t="shared" si="4"/>
        <v/>
      </c>
      <c r="KE6" s="53" t="str">
        <f t="shared" si="4"/>
        <v/>
      </c>
      <c r="KF6" s="53" t="str">
        <f t="shared" si="4"/>
        <v/>
      </c>
      <c r="KG6" s="53" t="str">
        <f t="shared" si="4"/>
        <v/>
      </c>
      <c r="KH6" s="53" t="str">
        <f t="shared" si="4"/>
        <v/>
      </c>
      <c r="KI6" s="53" t="str">
        <f t="shared" si="4"/>
        <v/>
      </c>
      <c r="KJ6" s="53" t="str">
        <f t="shared" si="4"/>
        <v/>
      </c>
      <c r="KK6" s="53" t="str">
        <f t="shared" si="4"/>
        <v/>
      </c>
      <c r="KL6" s="53" t="str">
        <f t="shared" si="4"/>
        <v/>
      </c>
      <c r="KM6" s="53" t="str">
        <f t="shared" si="4"/>
        <v/>
      </c>
      <c r="KN6" s="53" t="str">
        <f t="shared" si="4"/>
        <v/>
      </c>
      <c r="KO6" s="53" t="str">
        <f t="shared" si="4"/>
        <v/>
      </c>
      <c r="KP6" s="53" t="str">
        <f t="shared" si="4"/>
        <v/>
      </c>
      <c r="KQ6" s="53" t="str">
        <f t="shared" si="4"/>
        <v/>
      </c>
      <c r="KR6" s="53" t="str">
        <f t="shared" si="4"/>
        <v/>
      </c>
      <c r="KS6" s="53" t="str">
        <f t="shared" si="4"/>
        <v/>
      </c>
      <c r="KT6" s="53" t="str">
        <f t="shared" si="4"/>
        <v/>
      </c>
      <c r="KU6" s="53" t="str">
        <f t="shared" si="4"/>
        <v/>
      </c>
      <c r="KV6" s="53" t="str">
        <f t="shared" si="4"/>
        <v/>
      </c>
      <c r="KW6" s="53" t="str">
        <f t="shared" si="4"/>
        <v/>
      </c>
      <c r="KX6" s="53" t="str">
        <f t="shared" si="4"/>
        <v/>
      </c>
      <c r="KY6" s="53" t="str">
        <f t="shared" si="4"/>
        <v/>
      </c>
      <c r="KZ6" s="53" t="str">
        <f t="shared" si="4"/>
        <v/>
      </c>
      <c r="LA6" s="53" t="str">
        <f t="shared" si="4"/>
        <v/>
      </c>
      <c r="LB6" s="53" t="str">
        <f t="shared" si="4"/>
        <v/>
      </c>
      <c r="LC6" s="53" t="str">
        <f t="shared" si="4"/>
        <v/>
      </c>
      <c r="LD6" s="53" t="str">
        <f t="shared" si="4"/>
        <v/>
      </c>
      <c r="LE6" s="53" t="str">
        <f t="shared" ref="LE6:NP6" si="5">IF(OR(LE3&lt;&gt;0,LE5&lt;&gt;0),LE3-LE5,"")</f>
        <v/>
      </c>
      <c r="LF6" s="53" t="str">
        <f t="shared" si="5"/>
        <v/>
      </c>
      <c r="LG6" s="53" t="str">
        <f t="shared" si="5"/>
        <v/>
      </c>
      <c r="LH6" s="53" t="str">
        <f t="shared" si="5"/>
        <v/>
      </c>
      <c r="LI6" s="53" t="str">
        <f t="shared" si="5"/>
        <v/>
      </c>
      <c r="LJ6" s="53" t="str">
        <f t="shared" si="5"/>
        <v/>
      </c>
      <c r="LK6" s="53" t="str">
        <f t="shared" si="5"/>
        <v/>
      </c>
      <c r="LL6" s="53" t="str">
        <f t="shared" si="5"/>
        <v/>
      </c>
      <c r="LM6" s="53" t="str">
        <f t="shared" si="5"/>
        <v/>
      </c>
      <c r="LN6" s="53" t="str">
        <f t="shared" si="5"/>
        <v/>
      </c>
      <c r="LO6" s="53" t="str">
        <f t="shared" si="5"/>
        <v/>
      </c>
      <c r="LP6" s="53" t="str">
        <f t="shared" si="5"/>
        <v/>
      </c>
      <c r="LQ6" s="53" t="str">
        <f t="shared" si="5"/>
        <v/>
      </c>
      <c r="LR6" s="53" t="str">
        <f t="shared" si="5"/>
        <v/>
      </c>
      <c r="LS6" s="53" t="str">
        <f t="shared" si="5"/>
        <v/>
      </c>
      <c r="LT6" s="53" t="str">
        <f t="shared" si="5"/>
        <v/>
      </c>
      <c r="LU6" s="53" t="str">
        <f t="shared" si="5"/>
        <v/>
      </c>
      <c r="LV6" s="53" t="str">
        <f t="shared" si="5"/>
        <v/>
      </c>
      <c r="LW6" s="53" t="str">
        <f t="shared" si="5"/>
        <v/>
      </c>
      <c r="LX6" s="53" t="str">
        <f t="shared" si="5"/>
        <v/>
      </c>
      <c r="LY6" s="53" t="str">
        <f t="shared" si="5"/>
        <v/>
      </c>
      <c r="LZ6" s="53" t="str">
        <f t="shared" si="5"/>
        <v/>
      </c>
      <c r="MA6" s="53" t="str">
        <f t="shared" si="5"/>
        <v/>
      </c>
      <c r="MB6" s="53" t="str">
        <f t="shared" si="5"/>
        <v/>
      </c>
      <c r="MC6" s="53" t="str">
        <f t="shared" si="5"/>
        <v/>
      </c>
      <c r="MD6" s="53" t="str">
        <f t="shared" si="5"/>
        <v/>
      </c>
      <c r="ME6" s="53" t="str">
        <f t="shared" si="5"/>
        <v/>
      </c>
      <c r="MF6" s="53" t="str">
        <f t="shared" si="5"/>
        <v/>
      </c>
      <c r="MG6" s="53" t="str">
        <f t="shared" si="5"/>
        <v/>
      </c>
      <c r="MH6" s="53" t="str">
        <f t="shared" si="5"/>
        <v/>
      </c>
      <c r="MI6" s="53" t="str">
        <f t="shared" si="5"/>
        <v/>
      </c>
      <c r="MJ6" s="53" t="str">
        <f t="shared" si="5"/>
        <v/>
      </c>
      <c r="MK6" s="53" t="str">
        <f t="shared" si="5"/>
        <v/>
      </c>
      <c r="ML6" s="53" t="str">
        <f t="shared" si="5"/>
        <v/>
      </c>
      <c r="MM6" s="53" t="str">
        <f t="shared" si="5"/>
        <v/>
      </c>
      <c r="MN6" s="53" t="str">
        <f t="shared" si="5"/>
        <v/>
      </c>
      <c r="MO6" s="53" t="str">
        <f t="shared" si="5"/>
        <v/>
      </c>
      <c r="MP6" s="53" t="str">
        <f t="shared" si="5"/>
        <v/>
      </c>
      <c r="MQ6" s="53" t="str">
        <f t="shared" si="5"/>
        <v/>
      </c>
      <c r="MR6" s="53" t="str">
        <f t="shared" si="5"/>
        <v/>
      </c>
      <c r="MS6" s="53" t="str">
        <f t="shared" si="5"/>
        <v/>
      </c>
      <c r="MT6" s="53" t="str">
        <f t="shared" si="5"/>
        <v/>
      </c>
      <c r="MU6" s="53" t="str">
        <f t="shared" si="5"/>
        <v/>
      </c>
      <c r="MV6" s="53" t="str">
        <f t="shared" si="5"/>
        <v/>
      </c>
      <c r="MW6" s="53" t="str">
        <f t="shared" si="5"/>
        <v/>
      </c>
      <c r="MX6" s="53" t="str">
        <f t="shared" si="5"/>
        <v/>
      </c>
      <c r="MY6" s="53" t="str">
        <f t="shared" si="5"/>
        <v/>
      </c>
      <c r="MZ6" s="53" t="str">
        <f t="shared" si="5"/>
        <v/>
      </c>
      <c r="NA6" s="53" t="str">
        <f t="shared" si="5"/>
        <v/>
      </c>
      <c r="NB6" s="53" t="str">
        <f t="shared" si="5"/>
        <v/>
      </c>
      <c r="NC6" s="53" t="str">
        <f t="shared" si="5"/>
        <v/>
      </c>
      <c r="ND6" s="53" t="str">
        <f t="shared" si="5"/>
        <v/>
      </c>
      <c r="NE6" s="53" t="str">
        <f t="shared" si="5"/>
        <v/>
      </c>
      <c r="NF6" s="53" t="str">
        <f t="shared" si="5"/>
        <v/>
      </c>
      <c r="NG6" s="53" t="str">
        <f t="shared" si="5"/>
        <v/>
      </c>
      <c r="NH6" s="53" t="str">
        <f t="shared" si="5"/>
        <v/>
      </c>
      <c r="NI6" s="53" t="str">
        <f t="shared" si="5"/>
        <v/>
      </c>
      <c r="NJ6" s="53" t="str">
        <f t="shared" si="5"/>
        <v/>
      </c>
      <c r="NK6" s="53" t="str">
        <f t="shared" si="5"/>
        <v/>
      </c>
      <c r="NL6" s="53" t="str">
        <f t="shared" si="5"/>
        <v/>
      </c>
      <c r="NM6" s="53" t="str">
        <f t="shared" si="5"/>
        <v/>
      </c>
      <c r="NN6" s="53" t="str">
        <f t="shared" si="5"/>
        <v/>
      </c>
      <c r="NO6" s="53" t="str">
        <f t="shared" si="5"/>
        <v/>
      </c>
      <c r="NP6" s="53" t="str">
        <f t="shared" si="5"/>
        <v/>
      </c>
      <c r="NQ6" s="53" t="str">
        <f t="shared" ref="NQ6:QB6" si="6">IF(OR(NQ3&lt;&gt;0,NQ5&lt;&gt;0),NQ3-NQ5,"")</f>
        <v/>
      </c>
      <c r="NR6" s="53" t="str">
        <f t="shared" si="6"/>
        <v/>
      </c>
      <c r="NS6" s="53" t="str">
        <f t="shared" si="6"/>
        <v/>
      </c>
      <c r="NT6" s="53" t="str">
        <f t="shared" si="6"/>
        <v/>
      </c>
      <c r="NU6" s="53" t="str">
        <f t="shared" si="6"/>
        <v/>
      </c>
      <c r="NV6" s="53" t="str">
        <f t="shared" si="6"/>
        <v/>
      </c>
      <c r="NW6" s="53" t="str">
        <f t="shared" si="6"/>
        <v/>
      </c>
      <c r="NX6" s="53" t="str">
        <f t="shared" si="6"/>
        <v/>
      </c>
      <c r="NY6" s="53" t="str">
        <f t="shared" si="6"/>
        <v/>
      </c>
      <c r="NZ6" s="53" t="str">
        <f t="shared" si="6"/>
        <v/>
      </c>
      <c r="OA6" s="53" t="str">
        <f t="shared" si="6"/>
        <v/>
      </c>
      <c r="OB6" s="53" t="str">
        <f t="shared" si="6"/>
        <v/>
      </c>
      <c r="OC6" s="53" t="str">
        <f t="shared" si="6"/>
        <v/>
      </c>
      <c r="OD6" s="53" t="str">
        <f t="shared" si="6"/>
        <v/>
      </c>
      <c r="OE6" s="53" t="str">
        <f t="shared" si="6"/>
        <v/>
      </c>
      <c r="OF6" s="53" t="str">
        <f t="shared" si="6"/>
        <v/>
      </c>
      <c r="OG6" s="53" t="str">
        <f t="shared" si="6"/>
        <v/>
      </c>
      <c r="OH6" s="53" t="str">
        <f t="shared" si="6"/>
        <v/>
      </c>
      <c r="OI6" s="53" t="str">
        <f t="shared" si="6"/>
        <v/>
      </c>
      <c r="OJ6" s="53" t="str">
        <f t="shared" si="6"/>
        <v/>
      </c>
      <c r="OK6" s="53" t="str">
        <f t="shared" si="6"/>
        <v/>
      </c>
      <c r="OL6" s="53" t="str">
        <f t="shared" si="6"/>
        <v/>
      </c>
      <c r="OM6" s="53" t="str">
        <f t="shared" si="6"/>
        <v/>
      </c>
      <c r="ON6" s="53" t="str">
        <f t="shared" si="6"/>
        <v/>
      </c>
      <c r="OO6" s="53" t="str">
        <f t="shared" si="6"/>
        <v/>
      </c>
      <c r="OP6" s="53" t="str">
        <f t="shared" si="6"/>
        <v/>
      </c>
      <c r="OQ6" s="53" t="str">
        <f t="shared" si="6"/>
        <v/>
      </c>
      <c r="OR6" s="53" t="str">
        <f t="shared" si="6"/>
        <v/>
      </c>
      <c r="OS6" s="53" t="str">
        <f t="shared" si="6"/>
        <v/>
      </c>
      <c r="OT6" s="53" t="str">
        <f t="shared" si="6"/>
        <v/>
      </c>
      <c r="OU6" s="53" t="str">
        <f t="shared" si="6"/>
        <v/>
      </c>
      <c r="OV6" s="53" t="str">
        <f t="shared" si="6"/>
        <v/>
      </c>
      <c r="OW6" s="53" t="str">
        <f t="shared" si="6"/>
        <v/>
      </c>
      <c r="OX6" s="53" t="str">
        <f t="shared" si="6"/>
        <v/>
      </c>
      <c r="OY6" s="53" t="str">
        <f t="shared" si="6"/>
        <v/>
      </c>
      <c r="OZ6" s="53" t="str">
        <f t="shared" si="6"/>
        <v/>
      </c>
      <c r="PA6" s="53" t="str">
        <f t="shared" si="6"/>
        <v/>
      </c>
      <c r="PB6" s="53" t="str">
        <f t="shared" si="6"/>
        <v/>
      </c>
      <c r="PC6" s="53" t="str">
        <f t="shared" si="6"/>
        <v/>
      </c>
      <c r="PD6" s="53" t="str">
        <f t="shared" si="6"/>
        <v/>
      </c>
      <c r="PE6" s="53" t="str">
        <f t="shared" si="6"/>
        <v/>
      </c>
      <c r="PF6" s="53" t="str">
        <f t="shared" si="6"/>
        <v/>
      </c>
      <c r="PG6" s="53" t="str">
        <f t="shared" si="6"/>
        <v/>
      </c>
      <c r="PH6" s="53" t="str">
        <f t="shared" si="6"/>
        <v/>
      </c>
      <c r="PI6" s="53" t="str">
        <f t="shared" si="6"/>
        <v/>
      </c>
      <c r="PJ6" s="53" t="str">
        <f t="shared" si="6"/>
        <v/>
      </c>
      <c r="PK6" s="53" t="str">
        <f t="shared" si="6"/>
        <v/>
      </c>
      <c r="PL6" s="53" t="str">
        <f t="shared" si="6"/>
        <v/>
      </c>
      <c r="PM6" s="53" t="str">
        <f t="shared" si="6"/>
        <v/>
      </c>
      <c r="PN6" s="53" t="str">
        <f t="shared" si="6"/>
        <v/>
      </c>
      <c r="PO6" s="53" t="str">
        <f t="shared" si="6"/>
        <v/>
      </c>
      <c r="PP6" s="53" t="str">
        <f t="shared" si="6"/>
        <v/>
      </c>
      <c r="PQ6" s="53" t="str">
        <f t="shared" si="6"/>
        <v/>
      </c>
      <c r="PR6" s="53" t="str">
        <f t="shared" si="6"/>
        <v/>
      </c>
      <c r="PS6" s="53" t="str">
        <f t="shared" si="6"/>
        <v/>
      </c>
      <c r="PT6" s="53" t="str">
        <f t="shared" si="6"/>
        <v/>
      </c>
      <c r="PU6" s="53" t="str">
        <f t="shared" si="6"/>
        <v/>
      </c>
      <c r="PV6" s="53" t="str">
        <f t="shared" si="6"/>
        <v/>
      </c>
      <c r="PW6" s="53" t="str">
        <f t="shared" si="6"/>
        <v/>
      </c>
      <c r="PX6" s="53" t="str">
        <f t="shared" si="6"/>
        <v/>
      </c>
      <c r="PY6" s="53" t="str">
        <f t="shared" si="6"/>
        <v/>
      </c>
      <c r="PZ6" s="53" t="str">
        <f t="shared" si="6"/>
        <v/>
      </c>
      <c r="QA6" s="53" t="str">
        <f t="shared" si="6"/>
        <v/>
      </c>
      <c r="QB6" s="53" t="str">
        <f t="shared" si="6"/>
        <v/>
      </c>
      <c r="QC6" s="53" t="str">
        <f t="shared" ref="QC6:SN6" si="7">IF(OR(QC3&lt;&gt;0,QC5&lt;&gt;0),QC3-QC5,"")</f>
        <v/>
      </c>
      <c r="QD6" s="53" t="str">
        <f t="shared" si="7"/>
        <v/>
      </c>
      <c r="QE6" s="53" t="str">
        <f t="shared" si="7"/>
        <v/>
      </c>
      <c r="QF6" s="53" t="str">
        <f t="shared" si="7"/>
        <v/>
      </c>
      <c r="QG6" s="53" t="str">
        <f t="shared" si="7"/>
        <v/>
      </c>
      <c r="QH6" s="53" t="str">
        <f t="shared" si="7"/>
        <v/>
      </c>
      <c r="QI6" s="53" t="str">
        <f t="shared" si="7"/>
        <v/>
      </c>
      <c r="QJ6" s="53" t="str">
        <f t="shared" si="7"/>
        <v/>
      </c>
      <c r="QK6" s="53" t="str">
        <f t="shared" si="7"/>
        <v/>
      </c>
      <c r="QL6" s="53" t="str">
        <f t="shared" si="7"/>
        <v/>
      </c>
      <c r="QM6" s="53" t="str">
        <f t="shared" si="7"/>
        <v/>
      </c>
      <c r="QN6" s="53" t="str">
        <f t="shared" si="7"/>
        <v/>
      </c>
      <c r="QO6" s="53" t="str">
        <f t="shared" si="7"/>
        <v/>
      </c>
      <c r="QP6" s="53" t="str">
        <f t="shared" si="7"/>
        <v/>
      </c>
      <c r="QQ6" s="53" t="str">
        <f t="shared" si="7"/>
        <v/>
      </c>
      <c r="QR6" s="53" t="str">
        <f t="shared" si="7"/>
        <v/>
      </c>
      <c r="QS6" s="53" t="str">
        <f t="shared" si="7"/>
        <v/>
      </c>
      <c r="QT6" s="53" t="str">
        <f t="shared" si="7"/>
        <v/>
      </c>
      <c r="QU6" s="53" t="str">
        <f t="shared" si="7"/>
        <v/>
      </c>
      <c r="QV6" s="53" t="str">
        <f t="shared" si="7"/>
        <v/>
      </c>
      <c r="QW6" s="53" t="str">
        <f t="shared" si="7"/>
        <v/>
      </c>
      <c r="QX6" s="53" t="str">
        <f t="shared" si="7"/>
        <v/>
      </c>
      <c r="QY6" s="53" t="str">
        <f t="shared" si="7"/>
        <v/>
      </c>
      <c r="QZ6" s="53" t="str">
        <f t="shared" si="7"/>
        <v/>
      </c>
      <c r="RA6" s="53" t="str">
        <f t="shared" si="7"/>
        <v/>
      </c>
      <c r="RB6" s="53" t="str">
        <f t="shared" si="7"/>
        <v/>
      </c>
      <c r="RC6" s="53" t="str">
        <f t="shared" si="7"/>
        <v/>
      </c>
      <c r="RD6" s="53" t="str">
        <f t="shared" si="7"/>
        <v/>
      </c>
      <c r="RE6" s="53" t="str">
        <f t="shared" si="7"/>
        <v/>
      </c>
      <c r="RF6" s="53" t="str">
        <f t="shared" si="7"/>
        <v/>
      </c>
      <c r="RG6" s="53" t="str">
        <f t="shared" si="7"/>
        <v/>
      </c>
      <c r="RH6" s="53" t="str">
        <f t="shared" si="7"/>
        <v/>
      </c>
      <c r="RI6" s="53" t="str">
        <f t="shared" si="7"/>
        <v/>
      </c>
      <c r="RJ6" s="53" t="str">
        <f t="shared" si="7"/>
        <v/>
      </c>
      <c r="RK6" s="53" t="str">
        <f t="shared" si="7"/>
        <v/>
      </c>
      <c r="RL6" s="53" t="str">
        <f t="shared" si="7"/>
        <v/>
      </c>
      <c r="RM6" s="53" t="str">
        <f t="shared" si="7"/>
        <v/>
      </c>
      <c r="RN6" s="53" t="str">
        <f t="shared" si="7"/>
        <v/>
      </c>
      <c r="RO6" s="53" t="str">
        <f t="shared" si="7"/>
        <v/>
      </c>
      <c r="RP6" s="53" t="str">
        <f t="shared" si="7"/>
        <v/>
      </c>
      <c r="RQ6" s="53" t="str">
        <f t="shared" si="7"/>
        <v/>
      </c>
      <c r="RR6" s="53" t="str">
        <f t="shared" si="7"/>
        <v/>
      </c>
      <c r="RS6" s="53" t="str">
        <f t="shared" si="7"/>
        <v/>
      </c>
      <c r="RT6" s="53" t="str">
        <f t="shared" si="7"/>
        <v/>
      </c>
      <c r="RU6" s="53" t="str">
        <f t="shared" si="7"/>
        <v/>
      </c>
      <c r="RV6" s="53" t="str">
        <f t="shared" si="7"/>
        <v/>
      </c>
      <c r="RW6" s="53" t="str">
        <f t="shared" si="7"/>
        <v/>
      </c>
      <c r="RX6" s="53" t="str">
        <f t="shared" si="7"/>
        <v/>
      </c>
      <c r="RY6" s="53" t="str">
        <f t="shared" si="7"/>
        <v/>
      </c>
      <c r="RZ6" s="53" t="str">
        <f t="shared" si="7"/>
        <v/>
      </c>
      <c r="SA6" s="53" t="str">
        <f t="shared" si="7"/>
        <v/>
      </c>
      <c r="SB6" s="53" t="str">
        <f t="shared" si="7"/>
        <v/>
      </c>
      <c r="SC6" s="53" t="str">
        <f t="shared" si="7"/>
        <v/>
      </c>
      <c r="SD6" s="53" t="str">
        <f t="shared" si="7"/>
        <v/>
      </c>
      <c r="SE6" s="53" t="str">
        <f t="shared" si="7"/>
        <v/>
      </c>
      <c r="SF6" s="53" t="str">
        <f t="shared" si="7"/>
        <v/>
      </c>
      <c r="SG6" s="53" t="str">
        <f t="shared" si="7"/>
        <v/>
      </c>
      <c r="SH6" s="53" t="str">
        <f t="shared" si="7"/>
        <v/>
      </c>
      <c r="SI6" s="53" t="str">
        <f t="shared" si="7"/>
        <v/>
      </c>
      <c r="SJ6" s="53" t="str">
        <f t="shared" si="7"/>
        <v/>
      </c>
      <c r="SK6" s="53" t="str">
        <f t="shared" si="7"/>
        <v/>
      </c>
      <c r="SL6" s="53" t="str">
        <f t="shared" si="7"/>
        <v/>
      </c>
      <c r="SM6" s="53" t="str">
        <f t="shared" si="7"/>
        <v/>
      </c>
      <c r="SN6" s="53" t="str">
        <f t="shared" si="7"/>
        <v/>
      </c>
      <c r="SO6" s="53" t="str">
        <f t="shared" ref="SO6:UZ6" si="8">IF(OR(SO3&lt;&gt;0,SO5&lt;&gt;0),SO3-SO5,"")</f>
        <v/>
      </c>
      <c r="SP6" s="53" t="str">
        <f t="shared" si="8"/>
        <v/>
      </c>
      <c r="SQ6" s="53" t="str">
        <f t="shared" si="8"/>
        <v/>
      </c>
      <c r="SR6" s="53" t="str">
        <f t="shared" si="8"/>
        <v/>
      </c>
      <c r="SS6" s="53" t="str">
        <f t="shared" si="8"/>
        <v/>
      </c>
      <c r="ST6" s="53" t="str">
        <f t="shared" si="8"/>
        <v/>
      </c>
      <c r="SU6" s="53" t="str">
        <f t="shared" si="8"/>
        <v/>
      </c>
      <c r="SV6" s="53" t="str">
        <f t="shared" si="8"/>
        <v/>
      </c>
      <c r="SW6" s="53" t="str">
        <f t="shared" si="8"/>
        <v/>
      </c>
      <c r="SX6" s="53" t="str">
        <f t="shared" si="8"/>
        <v/>
      </c>
      <c r="SY6" s="53" t="str">
        <f t="shared" si="8"/>
        <v/>
      </c>
      <c r="SZ6" s="53" t="str">
        <f t="shared" si="8"/>
        <v/>
      </c>
      <c r="TA6" s="53" t="str">
        <f t="shared" si="8"/>
        <v/>
      </c>
      <c r="TB6" s="53" t="str">
        <f t="shared" si="8"/>
        <v/>
      </c>
      <c r="TC6" s="53" t="str">
        <f t="shared" si="8"/>
        <v/>
      </c>
      <c r="TD6" s="53" t="str">
        <f t="shared" si="8"/>
        <v/>
      </c>
      <c r="TE6" s="53" t="str">
        <f t="shared" si="8"/>
        <v/>
      </c>
      <c r="TF6" s="53" t="str">
        <f t="shared" si="8"/>
        <v/>
      </c>
      <c r="TG6" s="53" t="str">
        <f t="shared" si="8"/>
        <v/>
      </c>
      <c r="TH6" s="53" t="str">
        <f t="shared" si="8"/>
        <v/>
      </c>
      <c r="TI6" s="53" t="str">
        <f t="shared" si="8"/>
        <v/>
      </c>
      <c r="TJ6" s="53" t="str">
        <f t="shared" si="8"/>
        <v/>
      </c>
      <c r="TK6" s="53" t="str">
        <f t="shared" si="8"/>
        <v/>
      </c>
      <c r="TL6" s="53" t="str">
        <f t="shared" si="8"/>
        <v/>
      </c>
      <c r="TM6" s="53" t="str">
        <f t="shared" si="8"/>
        <v/>
      </c>
      <c r="TN6" s="53" t="str">
        <f t="shared" si="8"/>
        <v/>
      </c>
      <c r="TO6" s="53" t="str">
        <f t="shared" si="8"/>
        <v/>
      </c>
      <c r="TP6" s="53" t="str">
        <f t="shared" si="8"/>
        <v/>
      </c>
      <c r="TQ6" s="53" t="str">
        <f t="shared" si="8"/>
        <v/>
      </c>
      <c r="TR6" s="53" t="str">
        <f t="shared" si="8"/>
        <v/>
      </c>
      <c r="TS6" s="53" t="str">
        <f t="shared" si="8"/>
        <v/>
      </c>
      <c r="TT6" s="53" t="str">
        <f t="shared" si="8"/>
        <v/>
      </c>
      <c r="TU6" s="53" t="str">
        <f t="shared" si="8"/>
        <v/>
      </c>
      <c r="TV6" s="53" t="str">
        <f t="shared" si="8"/>
        <v/>
      </c>
      <c r="TW6" s="53" t="str">
        <f t="shared" si="8"/>
        <v/>
      </c>
      <c r="TX6" s="53" t="str">
        <f t="shared" si="8"/>
        <v/>
      </c>
      <c r="TY6" s="53" t="str">
        <f t="shared" si="8"/>
        <v/>
      </c>
      <c r="TZ6" s="53" t="str">
        <f t="shared" si="8"/>
        <v/>
      </c>
      <c r="UA6" s="53" t="str">
        <f t="shared" si="8"/>
        <v/>
      </c>
      <c r="UB6" s="53" t="str">
        <f t="shared" si="8"/>
        <v/>
      </c>
      <c r="UC6" s="53" t="str">
        <f t="shared" si="8"/>
        <v/>
      </c>
      <c r="UD6" s="53" t="str">
        <f t="shared" si="8"/>
        <v/>
      </c>
      <c r="UE6" s="53" t="str">
        <f t="shared" si="8"/>
        <v/>
      </c>
      <c r="UF6" s="53" t="str">
        <f t="shared" si="8"/>
        <v/>
      </c>
      <c r="UG6" s="53" t="str">
        <f t="shared" si="8"/>
        <v/>
      </c>
      <c r="UH6" s="53" t="str">
        <f t="shared" si="8"/>
        <v/>
      </c>
      <c r="UI6" s="53" t="str">
        <f t="shared" si="8"/>
        <v/>
      </c>
      <c r="UJ6" s="53" t="str">
        <f t="shared" si="8"/>
        <v/>
      </c>
      <c r="UK6" s="53" t="str">
        <f t="shared" si="8"/>
        <v/>
      </c>
      <c r="UL6" s="53" t="str">
        <f t="shared" si="8"/>
        <v/>
      </c>
      <c r="UM6" s="53" t="str">
        <f t="shared" si="8"/>
        <v/>
      </c>
      <c r="UN6" s="53" t="str">
        <f t="shared" si="8"/>
        <v/>
      </c>
      <c r="UO6" s="53" t="str">
        <f t="shared" si="8"/>
        <v/>
      </c>
      <c r="UP6" s="53" t="str">
        <f t="shared" si="8"/>
        <v/>
      </c>
      <c r="UQ6" s="53" t="str">
        <f t="shared" si="8"/>
        <v/>
      </c>
      <c r="UR6" s="53" t="str">
        <f t="shared" si="8"/>
        <v/>
      </c>
      <c r="US6" s="53" t="str">
        <f t="shared" si="8"/>
        <v/>
      </c>
      <c r="UT6" s="53" t="str">
        <f t="shared" si="8"/>
        <v/>
      </c>
      <c r="UU6" s="53" t="str">
        <f t="shared" si="8"/>
        <v/>
      </c>
      <c r="UV6" s="53" t="str">
        <f t="shared" si="8"/>
        <v/>
      </c>
      <c r="UW6" s="53" t="str">
        <f t="shared" si="8"/>
        <v/>
      </c>
      <c r="UX6" s="53" t="str">
        <f t="shared" si="8"/>
        <v/>
      </c>
      <c r="UY6" s="53" t="str">
        <f t="shared" si="8"/>
        <v/>
      </c>
      <c r="UZ6" s="53" t="str">
        <f t="shared" si="8"/>
        <v/>
      </c>
      <c r="VA6" s="53" t="str">
        <f t="shared" ref="VA6:XL6" si="9">IF(OR(VA3&lt;&gt;0,VA5&lt;&gt;0),VA3-VA5,"")</f>
        <v/>
      </c>
      <c r="VB6" s="53" t="str">
        <f t="shared" si="9"/>
        <v/>
      </c>
      <c r="VC6" s="53" t="str">
        <f t="shared" si="9"/>
        <v/>
      </c>
      <c r="VD6" s="53" t="str">
        <f t="shared" si="9"/>
        <v/>
      </c>
      <c r="VE6" s="53" t="str">
        <f t="shared" si="9"/>
        <v/>
      </c>
      <c r="VF6" s="53" t="str">
        <f t="shared" si="9"/>
        <v/>
      </c>
      <c r="VG6" s="53" t="str">
        <f t="shared" si="9"/>
        <v/>
      </c>
      <c r="VH6" s="53" t="str">
        <f t="shared" si="9"/>
        <v/>
      </c>
      <c r="VI6" s="53" t="str">
        <f t="shared" si="9"/>
        <v/>
      </c>
      <c r="VJ6" s="53" t="str">
        <f t="shared" si="9"/>
        <v/>
      </c>
      <c r="VK6" s="53" t="str">
        <f t="shared" si="9"/>
        <v/>
      </c>
      <c r="VL6" s="53" t="str">
        <f t="shared" si="9"/>
        <v/>
      </c>
      <c r="VM6" s="53" t="str">
        <f t="shared" si="9"/>
        <v/>
      </c>
      <c r="VN6" s="53" t="str">
        <f t="shared" si="9"/>
        <v/>
      </c>
      <c r="VO6" s="53" t="str">
        <f t="shared" si="9"/>
        <v/>
      </c>
      <c r="VP6" s="53" t="str">
        <f t="shared" si="9"/>
        <v/>
      </c>
      <c r="VQ6" s="53" t="str">
        <f t="shared" si="9"/>
        <v/>
      </c>
      <c r="VR6" s="53" t="str">
        <f t="shared" si="9"/>
        <v/>
      </c>
      <c r="VS6" s="53" t="str">
        <f t="shared" si="9"/>
        <v/>
      </c>
      <c r="VT6" s="53" t="str">
        <f t="shared" si="9"/>
        <v/>
      </c>
      <c r="VU6" s="53" t="str">
        <f t="shared" si="9"/>
        <v/>
      </c>
      <c r="VV6" s="53" t="str">
        <f t="shared" si="9"/>
        <v/>
      </c>
      <c r="VW6" s="53" t="str">
        <f t="shared" si="9"/>
        <v/>
      </c>
      <c r="VX6" s="53" t="str">
        <f t="shared" si="9"/>
        <v/>
      </c>
      <c r="VY6" s="53" t="str">
        <f t="shared" si="9"/>
        <v/>
      </c>
      <c r="VZ6" s="53" t="str">
        <f t="shared" si="9"/>
        <v/>
      </c>
      <c r="WA6" s="53" t="str">
        <f t="shared" si="9"/>
        <v/>
      </c>
      <c r="WB6" s="53" t="str">
        <f t="shared" si="9"/>
        <v/>
      </c>
      <c r="WC6" s="53" t="str">
        <f t="shared" si="9"/>
        <v/>
      </c>
      <c r="WD6" s="53" t="str">
        <f t="shared" si="9"/>
        <v/>
      </c>
      <c r="WE6" s="53" t="str">
        <f t="shared" si="9"/>
        <v/>
      </c>
      <c r="WF6" s="53" t="str">
        <f t="shared" si="9"/>
        <v/>
      </c>
      <c r="WG6" s="53" t="str">
        <f t="shared" si="9"/>
        <v/>
      </c>
      <c r="WH6" s="53" t="str">
        <f t="shared" si="9"/>
        <v/>
      </c>
      <c r="WI6" s="53" t="str">
        <f t="shared" si="9"/>
        <v/>
      </c>
      <c r="WJ6" s="53" t="str">
        <f t="shared" si="9"/>
        <v/>
      </c>
      <c r="WK6" s="53" t="str">
        <f t="shared" si="9"/>
        <v/>
      </c>
      <c r="WL6" s="53" t="str">
        <f t="shared" si="9"/>
        <v/>
      </c>
      <c r="WM6" s="53" t="str">
        <f t="shared" si="9"/>
        <v/>
      </c>
      <c r="WN6" s="53" t="str">
        <f t="shared" si="9"/>
        <v/>
      </c>
      <c r="WO6" s="53" t="str">
        <f t="shared" si="9"/>
        <v/>
      </c>
      <c r="WP6" s="53" t="str">
        <f t="shared" si="9"/>
        <v/>
      </c>
      <c r="WQ6" s="53" t="str">
        <f t="shared" si="9"/>
        <v/>
      </c>
      <c r="WR6" s="53" t="str">
        <f t="shared" si="9"/>
        <v/>
      </c>
      <c r="WS6" s="53" t="str">
        <f t="shared" si="9"/>
        <v/>
      </c>
      <c r="WT6" s="53" t="str">
        <f t="shared" si="9"/>
        <v/>
      </c>
      <c r="WU6" s="53" t="str">
        <f t="shared" si="9"/>
        <v/>
      </c>
      <c r="WV6" s="53" t="str">
        <f t="shared" si="9"/>
        <v/>
      </c>
      <c r="WW6" s="53" t="str">
        <f t="shared" si="9"/>
        <v/>
      </c>
      <c r="WX6" s="53" t="str">
        <f t="shared" si="9"/>
        <v/>
      </c>
      <c r="WY6" s="53" t="str">
        <f t="shared" si="9"/>
        <v/>
      </c>
      <c r="WZ6" s="53" t="str">
        <f t="shared" si="9"/>
        <v/>
      </c>
      <c r="XA6" s="53" t="str">
        <f t="shared" si="9"/>
        <v/>
      </c>
      <c r="XB6" s="53" t="str">
        <f t="shared" si="9"/>
        <v/>
      </c>
      <c r="XC6" s="53" t="str">
        <f t="shared" si="9"/>
        <v/>
      </c>
      <c r="XD6" s="53" t="str">
        <f t="shared" si="9"/>
        <v/>
      </c>
      <c r="XE6" s="53" t="str">
        <f t="shared" si="9"/>
        <v/>
      </c>
      <c r="XF6" s="53" t="str">
        <f t="shared" si="9"/>
        <v/>
      </c>
      <c r="XG6" s="53" t="str">
        <f t="shared" si="9"/>
        <v/>
      </c>
      <c r="XH6" s="53" t="str">
        <f t="shared" si="9"/>
        <v/>
      </c>
      <c r="XI6" s="53" t="str">
        <f t="shared" si="9"/>
        <v/>
      </c>
      <c r="XJ6" s="53" t="str">
        <f t="shared" si="9"/>
        <v/>
      </c>
      <c r="XK6" s="53" t="str">
        <f t="shared" si="9"/>
        <v/>
      </c>
      <c r="XL6" s="53" t="str">
        <f t="shared" si="9"/>
        <v/>
      </c>
      <c r="XM6" s="53" t="str">
        <f t="shared" ref="XM6" si="10">IF(OR(XM3&lt;&gt;0,XM5&lt;&gt;0),XM3-XM5,"")</f>
        <v/>
      </c>
    </row>
    <row r="7" spans="1:637" s="34" customFormat="1" x14ac:dyDescent="0.3">
      <c r="A7" s="32" t="s">
        <v>6</v>
      </c>
      <c r="B7" s="33">
        <v>20</v>
      </c>
      <c r="C7" s="33">
        <v>15</v>
      </c>
      <c r="D7" s="33">
        <v>20</v>
      </c>
      <c r="E7" s="33">
        <v>20</v>
      </c>
      <c r="F7" s="33">
        <v>20</v>
      </c>
      <c r="G7" s="33">
        <v>20</v>
      </c>
      <c r="H7" s="33">
        <v>20</v>
      </c>
      <c r="I7" s="33">
        <v>20</v>
      </c>
      <c r="J7" s="33">
        <v>20</v>
      </c>
      <c r="K7" s="33">
        <v>20</v>
      </c>
      <c r="L7" s="33">
        <v>20</v>
      </c>
      <c r="M7" s="33">
        <v>15</v>
      </c>
      <c r="N7" s="33">
        <v>20</v>
      </c>
      <c r="O7" s="33">
        <v>19</v>
      </c>
      <c r="P7" s="33">
        <v>15</v>
      </c>
      <c r="Q7" s="33">
        <v>10</v>
      </c>
      <c r="R7" s="33">
        <v>10</v>
      </c>
      <c r="S7" s="33">
        <v>10</v>
      </c>
      <c r="T7" s="33">
        <v>10</v>
      </c>
      <c r="U7" s="33">
        <v>10</v>
      </c>
      <c r="V7" s="33">
        <v>20</v>
      </c>
      <c r="W7" s="33">
        <v>20</v>
      </c>
      <c r="X7" s="33">
        <v>20</v>
      </c>
      <c r="Y7" s="33">
        <v>20</v>
      </c>
      <c r="Z7" s="33">
        <v>10</v>
      </c>
      <c r="AA7" s="33">
        <v>20</v>
      </c>
      <c r="AB7" s="33">
        <v>3</v>
      </c>
      <c r="AC7" s="33">
        <v>20</v>
      </c>
      <c r="AD7" s="33">
        <v>10</v>
      </c>
      <c r="AE7" s="33">
        <v>20</v>
      </c>
      <c r="AF7" s="33">
        <v>10</v>
      </c>
      <c r="AG7" s="33">
        <v>10</v>
      </c>
      <c r="AH7" s="33">
        <v>15</v>
      </c>
      <c r="AI7" s="33">
        <v>20</v>
      </c>
      <c r="AJ7" s="33">
        <v>20</v>
      </c>
      <c r="AK7" s="33">
        <v>20</v>
      </c>
      <c r="AL7" s="33">
        <v>15</v>
      </c>
      <c r="AM7" s="33">
        <v>20</v>
      </c>
      <c r="AN7" s="33">
        <v>20</v>
      </c>
      <c r="AO7" s="33">
        <v>20</v>
      </c>
      <c r="AP7" s="33">
        <v>20</v>
      </c>
      <c r="AQ7" s="33">
        <v>20</v>
      </c>
      <c r="AR7" s="33">
        <v>20</v>
      </c>
      <c r="AS7" s="33">
        <v>20</v>
      </c>
      <c r="AT7" s="33">
        <v>20</v>
      </c>
      <c r="AU7" s="33">
        <v>20</v>
      </c>
      <c r="AV7" s="33">
        <v>20</v>
      </c>
      <c r="AW7" s="33">
        <v>10</v>
      </c>
      <c r="AX7" s="33">
        <v>20</v>
      </c>
      <c r="AY7" s="33">
        <v>15</v>
      </c>
      <c r="AZ7" s="33" t="s">
        <v>7</v>
      </c>
      <c r="BA7" s="33">
        <v>20</v>
      </c>
      <c r="BB7" s="33">
        <v>20</v>
      </c>
      <c r="BC7" s="33">
        <v>20</v>
      </c>
      <c r="BD7" s="33">
        <v>20</v>
      </c>
      <c r="BE7" s="33">
        <v>20</v>
      </c>
      <c r="BF7" s="33">
        <v>20</v>
      </c>
      <c r="BG7" s="33">
        <v>20</v>
      </c>
      <c r="BH7" s="33">
        <v>20</v>
      </c>
      <c r="BI7" s="33">
        <v>20</v>
      </c>
      <c r="BJ7" s="33">
        <v>10</v>
      </c>
      <c r="BK7" s="33">
        <v>20</v>
      </c>
      <c r="BL7" s="33">
        <v>20</v>
      </c>
      <c r="BM7" s="33">
        <v>20</v>
      </c>
      <c r="BN7" s="33">
        <v>20</v>
      </c>
      <c r="BO7" s="33">
        <v>20</v>
      </c>
      <c r="BP7" s="33">
        <v>20</v>
      </c>
      <c r="BQ7" s="33">
        <v>15</v>
      </c>
      <c r="BR7" s="33">
        <v>20</v>
      </c>
      <c r="BS7" s="33">
        <v>20</v>
      </c>
      <c r="BT7" s="33">
        <v>20</v>
      </c>
      <c r="BU7" s="33">
        <v>20</v>
      </c>
      <c r="BV7" s="33">
        <v>20</v>
      </c>
      <c r="BW7" s="33">
        <v>20</v>
      </c>
      <c r="BX7" s="33">
        <v>20</v>
      </c>
      <c r="BY7" s="33">
        <v>20</v>
      </c>
      <c r="BZ7" s="33">
        <v>20</v>
      </c>
      <c r="CA7" s="33">
        <v>10</v>
      </c>
      <c r="CB7" s="33">
        <v>15</v>
      </c>
      <c r="CC7" s="33">
        <v>20</v>
      </c>
      <c r="CD7" s="33">
        <v>20</v>
      </c>
      <c r="CE7" s="33">
        <v>10</v>
      </c>
      <c r="CF7" s="33">
        <v>20</v>
      </c>
      <c r="CG7" s="33">
        <v>20</v>
      </c>
      <c r="CH7" s="33">
        <v>20</v>
      </c>
      <c r="CI7" s="33">
        <v>20</v>
      </c>
      <c r="CJ7" s="33">
        <v>20</v>
      </c>
      <c r="CK7" s="33">
        <v>20</v>
      </c>
      <c r="CL7" s="33">
        <v>20</v>
      </c>
      <c r="CM7" s="33">
        <v>20</v>
      </c>
      <c r="CN7" s="33">
        <v>20</v>
      </c>
      <c r="CO7" s="33">
        <v>20</v>
      </c>
      <c r="CP7" s="33">
        <v>20</v>
      </c>
      <c r="CQ7" s="33">
        <v>20</v>
      </c>
      <c r="CR7" s="33">
        <v>20</v>
      </c>
      <c r="CS7" s="33">
        <v>10</v>
      </c>
      <c r="CT7" s="33">
        <v>10</v>
      </c>
      <c r="CU7" s="33">
        <v>10</v>
      </c>
      <c r="CV7" s="33">
        <v>15</v>
      </c>
      <c r="CW7" s="33">
        <v>20</v>
      </c>
      <c r="CX7" s="33">
        <v>10</v>
      </c>
      <c r="CY7" s="33">
        <v>15</v>
      </c>
      <c r="CZ7" s="33">
        <v>15</v>
      </c>
      <c r="DA7" s="33">
        <v>15</v>
      </c>
      <c r="DB7" s="33">
        <v>20</v>
      </c>
      <c r="DC7" s="33">
        <v>15</v>
      </c>
      <c r="DD7" s="33">
        <v>15</v>
      </c>
      <c r="DE7" s="33">
        <v>20</v>
      </c>
      <c r="DF7" s="33">
        <v>10</v>
      </c>
      <c r="DG7" s="33">
        <v>15</v>
      </c>
      <c r="DH7" s="33">
        <v>10</v>
      </c>
      <c r="DI7" s="33">
        <v>20</v>
      </c>
      <c r="DJ7" s="33">
        <v>5</v>
      </c>
      <c r="DK7" s="33">
        <v>15</v>
      </c>
      <c r="DL7" s="33">
        <v>20</v>
      </c>
      <c r="DM7" s="33">
        <v>20</v>
      </c>
      <c r="DN7" s="33">
        <v>20</v>
      </c>
      <c r="DO7" s="33">
        <v>20</v>
      </c>
      <c r="DP7" s="33">
        <v>20</v>
      </c>
      <c r="DQ7" s="33">
        <v>20</v>
      </c>
      <c r="DR7" s="33">
        <v>20</v>
      </c>
      <c r="DS7" s="33">
        <v>20</v>
      </c>
      <c r="DT7" s="33">
        <v>20</v>
      </c>
      <c r="DU7" s="33">
        <v>20</v>
      </c>
      <c r="DV7" s="33">
        <v>20</v>
      </c>
      <c r="DW7" s="33">
        <v>20</v>
      </c>
      <c r="DX7" s="33">
        <v>20</v>
      </c>
      <c r="DY7" s="33">
        <v>20</v>
      </c>
      <c r="DZ7" s="33">
        <v>20</v>
      </c>
      <c r="EA7" s="33">
        <v>20</v>
      </c>
      <c r="EB7" s="33">
        <v>10</v>
      </c>
      <c r="EC7" s="33">
        <v>10</v>
      </c>
      <c r="ED7" s="33">
        <v>20</v>
      </c>
      <c r="EE7" s="33">
        <v>20</v>
      </c>
      <c r="EF7" s="33">
        <v>20</v>
      </c>
      <c r="EG7" s="33">
        <v>20</v>
      </c>
      <c r="EH7" s="33">
        <v>20</v>
      </c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  <c r="IW7" s="32"/>
      <c r="IX7" s="32"/>
      <c r="IY7" s="32"/>
      <c r="IZ7" s="32"/>
      <c r="JA7" s="32"/>
      <c r="JB7" s="32"/>
      <c r="JC7" s="32"/>
      <c r="JD7" s="32"/>
      <c r="JE7" s="32"/>
      <c r="JF7" s="32"/>
      <c r="JG7" s="32"/>
      <c r="JH7" s="32"/>
      <c r="JI7" s="32"/>
      <c r="JJ7" s="32"/>
      <c r="JK7" s="32"/>
      <c r="JL7" s="32"/>
      <c r="JM7" s="32"/>
      <c r="JN7" s="32"/>
      <c r="JO7" s="32"/>
      <c r="JP7" s="32"/>
      <c r="JQ7" s="32"/>
      <c r="JR7" s="32"/>
      <c r="JS7" s="32"/>
      <c r="JT7" s="32"/>
      <c r="JU7" s="32"/>
      <c r="JV7" s="32"/>
      <c r="JW7" s="32"/>
      <c r="JX7" s="32"/>
      <c r="JY7" s="32"/>
      <c r="JZ7" s="32"/>
      <c r="KA7" s="32"/>
      <c r="KB7" s="32"/>
      <c r="KC7" s="32"/>
      <c r="KD7" s="32"/>
      <c r="KE7" s="32"/>
      <c r="KF7" s="32"/>
      <c r="KG7" s="32"/>
      <c r="KH7" s="32"/>
      <c r="KI7" s="32"/>
      <c r="KJ7" s="32"/>
      <c r="KK7" s="32"/>
      <c r="KL7" s="32"/>
      <c r="KM7" s="32"/>
      <c r="KN7" s="32"/>
      <c r="KO7" s="32"/>
      <c r="KP7" s="32"/>
      <c r="KQ7" s="32"/>
      <c r="KR7" s="32"/>
      <c r="KS7" s="32"/>
      <c r="KT7" s="32"/>
      <c r="KU7" s="32"/>
      <c r="KV7" s="32"/>
      <c r="KW7" s="32"/>
      <c r="KX7" s="32"/>
      <c r="KY7" s="32"/>
      <c r="KZ7" s="32"/>
      <c r="LA7" s="32"/>
      <c r="LB7" s="32"/>
      <c r="LC7" s="32"/>
      <c r="LD7" s="32"/>
      <c r="LE7" s="32"/>
      <c r="LF7" s="32"/>
      <c r="LG7" s="32"/>
      <c r="LH7" s="32"/>
      <c r="LI7" s="32"/>
      <c r="LJ7" s="32"/>
      <c r="LK7" s="32"/>
      <c r="LL7" s="32"/>
      <c r="LM7" s="32"/>
      <c r="LN7" s="32"/>
      <c r="LO7" s="32"/>
      <c r="LP7" s="32"/>
      <c r="LQ7" s="32"/>
      <c r="LR7" s="32"/>
      <c r="LS7" s="32"/>
      <c r="LT7" s="32"/>
      <c r="LU7" s="32"/>
      <c r="LV7" s="32"/>
      <c r="LW7" s="32"/>
      <c r="LX7" s="32"/>
      <c r="LY7" s="32"/>
      <c r="LZ7" s="32"/>
      <c r="MA7" s="32"/>
      <c r="MB7" s="32"/>
      <c r="MC7" s="32"/>
      <c r="MD7" s="32"/>
      <c r="ME7" s="32"/>
      <c r="MF7" s="32"/>
      <c r="MG7" s="32"/>
      <c r="MH7" s="32"/>
      <c r="MI7" s="32"/>
      <c r="MJ7" s="32"/>
      <c r="MK7" s="32"/>
      <c r="ML7" s="32"/>
      <c r="MM7" s="32"/>
      <c r="MN7" s="33"/>
      <c r="MO7" s="32"/>
      <c r="MP7" s="32"/>
      <c r="MQ7" s="32"/>
      <c r="MR7" s="32"/>
      <c r="MS7" s="32"/>
      <c r="MT7" s="32"/>
      <c r="MU7" s="32"/>
      <c r="MV7" s="32"/>
      <c r="MW7" s="32"/>
      <c r="MX7" s="32"/>
      <c r="MY7" s="32"/>
      <c r="MZ7" s="32"/>
      <c r="NA7" s="32"/>
      <c r="NB7" s="32"/>
      <c r="NC7" s="32"/>
      <c r="ND7" s="32"/>
      <c r="NE7" s="32"/>
      <c r="NF7" s="32"/>
      <c r="NG7" s="32"/>
      <c r="NH7" s="32"/>
      <c r="NI7" s="32"/>
      <c r="NJ7" s="32"/>
      <c r="NK7" s="32"/>
      <c r="NL7" s="32"/>
      <c r="NM7" s="32"/>
      <c r="NN7" s="32"/>
      <c r="NO7" s="32"/>
      <c r="NP7" s="32"/>
      <c r="NQ7" s="32"/>
      <c r="NR7" s="32"/>
      <c r="NS7" s="32"/>
      <c r="NT7" s="32"/>
      <c r="NU7" s="32"/>
      <c r="NV7" s="32"/>
      <c r="NW7" s="32"/>
      <c r="NX7" s="32"/>
      <c r="NY7" s="33"/>
      <c r="NZ7" s="33"/>
      <c r="OA7" s="33"/>
      <c r="OB7" s="32"/>
      <c r="OC7" s="32"/>
      <c r="OD7" s="32"/>
      <c r="OE7" s="32"/>
      <c r="OF7" s="32"/>
      <c r="OG7" s="32"/>
      <c r="OH7" s="32"/>
      <c r="OI7" s="32"/>
      <c r="OJ7" s="32"/>
      <c r="OK7" s="32"/>
      <c r="OL7" s="32"/>
      <c r="OM7" s="32"/>
      <c r="ON7" s="32"/>
      <c r="OO7" s="32"/>
      <c r="OP7" s="32"/>
      <c r="OQ7" s="32"/>
      <c r="OR7" s="32"/>
      <c r="OS7" s="32"/>
      <c r="OT7" s="32"/>
      <c r="OU7" s="32"/>
      <c r="OV7" s="32"/>
      <c r="OW7" s="32"/>
      <c r="OX7" s="32"/>
      <c r="OY7" s="32"/>
      <c r="OZ7" s="32"/>
      <c r="PA7" s="32"/>
      <c r="PB7" s="32"/>
      <c r="PC7" s="32"/>
      <c r="PD7" s="32"/>
      <c r="PE7" s="32"/>
      <c r="PF7" s="32"/>
      <c r="PG7" s="32"/>
      <c r="PH7" s="32"/>
      <c r="PI7" s="32"/>
      <c r="PJ7" s="32"/>
      <c r="PK7" s="32"/>
      <c r="PL7" s="32"/>
      <c r="PM7" s="32"/>
      <c r="PN7" s="32"/>
      <c r="PO7" s="32"/>
      <c r="PP7" s="32"/>
      <c r="PQ7" s="32"/>
      <c r="PR7" s="32"/>
      <c r="PS7" s="32"/>
      <c r="PT7" s="32"/>
      <c r="PU7" s="32"/>
      <c r="PV7" s="32"/>
      <c r="PW7" s="32"/>
      <c r="PX7" s="32"/>
      <c r="PY7" s="32"/>
      <c r="PZ7" s="32"/>
      <c r="QA7" s="32"/>
      <c r="QB7" s="32"/>
      <c r="QC7" s="32"/>
      <c r="QD7" s="32"/>
      <c r="QE7" s="32"/>
      <c r="QF7" s="32"/>
      <c r="QG7" s="32"/>
      <c r="QH7" s="33"/>
      <c r="QI7" s="33"/>
      <c r="QJ7" s="33"/>
      <c r="QK7" s="33"/>
      <c r="QL7" s="33"/>
      <c r="QM7" s="33"/>
      <c r="QN7" s="33"/>
      <c r="QO7" s="33"/>
      <c r="QP7" s="33"/>
      <c r="QQ7" s="32"/>
      <c r="QR7" s="32"/>
      <c r="QS7" s="32"/>
      <c r="QT7" s="32"/>
      <c r="QU7" s="32"/>
      <c r="QV7" s="32"/>
      <c r="QW7" s="32"/>
      <c r="QX7" s="32"/>
      <c r="QY7" s="32"/>
      <c r="QZ7" s="32"/>
      <c r="RA7" s="32"/>
      <c r="RB7" s="32"/>
      <c r="RC7" s="32"/>
      <c r="RD7" s="32"/>
      <c r="RE7" s="32"/>
      <c r="RF7" s="32"/>
      <c r="RG7" s="32"/>
      <c r="RH7" s="32"/>
      <c r="RI7" s="32"/>
      <c r="RJ7" s="32"/>
      <c r="RK7" s="32"/>
      <c r="RL7" s="32"/>
      <c r="RM7" s="32"/>
      <c r="RN7" s="32"/>
      <c r="RO7" s="32"/>
      <c r="RP7" s="32"/>
      <c r="RQ7" s="32"/>
      <c r="RR7" s="32"/>
      <c r="RS7" s="32"/>
      <c r="RT7" s="32"/>
      <c r="RU7" s="32"/>
      <c r="RV7" s="32"/>
      <c r="RW7" s="32"/>
      <c r="RX7" s="32"/>
      <c r="RY7" s="32"/>
      <c r="RZ7" s="32"/>
      <c r="SA7" s="32"/>
      <c r="SB7" s="32"/>
      <c r="SC7" s="32"/>
      <c r="SD7" s="32"/>
      <c r="SE7" s="32"/>
      <c r="SF7" s="32"/>
      <c r="SG7" s="32"/>
      <c r="SH7" s="32"/>
      <c r="SI7" s="32"/>
      <c r="SJ7" s="32"/>
      <c r="SK7" s="32"/>
      <c r="SL7" s="32"/>
      <c r="SM7" s="32"/>
      <c r="SN7" s="32"/>
      <c r="SO7" s="32"/>
      <c r="SP7" s="32"/>
      <c r="SQ7" s="32"/>
      <c r="SR7" s="32"/>
      <c r="SS7" s="32"/>
      <c r="ST7" s="32"/>
      <c r="SU7" s="32"/>
      <c r="SV7" s="32"/>
      <c r="SW7" s="32"/>
      <c r="SX7" s="32"/>
      <c r="SY7" s="32"/>
      <c r="SZ7" s="32"/>
      <c r="TA7" s="32"/>
      <c r="TB7" s="32"/>
      <c r="TC7" s="32"/>
      <c r="TD7" s="32"/>
      <c r="TE7" s="32"/>
      <c r="TF7" s="32"/>
      <c r="TG7" s="32"/>
      <c r="TH7" s="32"/>
      <c r="TI7" s="32"/>
      <c r="TJ7" s="32"/>
      <c r="TK7" s="32"/>
      <c r="TL7" s="32"/>
      <c r="TM7" s="32"/>
      <c r="TN7" s="32"/>
      <c r="TO7" s="32"/>
      <c r="TP7" s="32"/>
      <c r="TQ7" s="32"/>
      <c r="TR7" s="32"/>
      <c r="TS7" s="32"/>
      <c r="TT7" s="32"/>
      <c r="TU7" s="32"/>
      <c r="TV7" s="32"/>
      <c r="TW7" s="32"/>
      <c r="TX7" s="32"/>
      <c r="TY7" s="32"/>
      <c r="TZ7" s="32"/>
      <c r="UA7" s="32"/>
      <c r="UB7" s="32"/>
      <c r="UC7" s="32"/>
      <c r="UD7" s="32"/>
      <c r="UE7" s="32"/>
      <c r="UF7" s="32"/>
      <c r="UG7" s="32"/>
      <c r="UH7" s="32"/>
      <c r="UI7" s="32"/>
      <c r="UJ7" s="32"/>
      <c r="UK7" s="32"/>
      <c r="UL7" s="32"/>
      <c r="UM7" s="32"/>
      <c r="UN7" s="32"/>
      <c r="UO7" s="32"/>
      <c r="UP7" s="32"/>
      <c r="UQ7" s="32"/>
      <c r="UR7" s="32"/>
      <c r="US7" s="32"/>
      <c r="UT7" s="32"/>
      <c r="UU7" s="32"/>
      <c r="UV7" s="32"/>
      <c r="UW7" s="32"/>
      <c r="UX7" s="32"/>
      <c r="UY7" s="32"/>
      <c r="UZ7" s="32"/>
      <c r="VA7" s="32"/>
      <c r="VB7" s="32"/>
      <c r="VC7" s="32"/>
      <c r="VD7" s="32"/>
      <c r="VE7" s="32"/>
      <c r="VF7" s="32"/>
      <c r="VG7" s="32"/>
      <c r="VH7" s="32"/>
      <c r="VI7" s="32"/>
      <c r="VJ7" s="32"/>
      <c r="VK7" s="32"/>
      <c r="VL7" s="32"/>
      <c r="VM7" s="32"/>
      <c r="VN7" s="32"/>
      <c r="VO7" s="32"/>
      <c r="VP7" s="32"/>
      <c r="VQ7" s="32"/>
      <c r="VR7" s="32"/>
      <c r="VS7" s="32"/>
      <c r="VT7" s="32"/>
      <c r="VU7" s="32"/>
      <c r="VV7" s="32"/>
      <c r="VW7" s="32"/>
      <c r="VX7" s="32"/>
      <c r="VY7" s="32"/>
      <c r="VZ7" s="32"/>
      <c r="WA7" s="32"/>
      <c r="WB7" s="32"/>
      <c r="WC7" s="32"/>
      <c r="WD7" s="32"/>
      <c r="WE7" s="32"/>
      <c r="WF7" s="32"/>
      <c r="WG7" s="32"/>
      <c r="WH7" s="32"/>
      <c r="WI7" s="32"/>
      <c r="WJ7" s="32"/>
      <c r="WK7" s="32"/>
      <c r="WL7" s="32"/>
      <c r="WM7" s="32"/>
      <c r="WN7" s="32"/>
      <c r="WO7" s="32"/>
      <c r="WP7" s="32"/>
      <c r="WQ7" s="32"/>
      <c r="WR7" s="32"/>
      <c r="WS7" s="32"/>
      <c r="WT7" s="32"/>
      <c r="WU7" s="32"/>
      <c r="WV7" s="32"/>
      <c r="WW7" s="32"/>
      <c r="WX7" s="32"/>
      <c r="WY7" s="32"/>
      <c r="WZ7" s="32"/>
      <c r="XA7" s="32"/>
      <c r="XB7" s="32"/>
      <c r="XC7" s="32"/>
      <c r="XD7" s="32"/>
      <c r="XE7" s="32"/>
      <c r="XF7" s="32"/>
      <c r="XG7" s="32"/>
      <c r="XH7" s="32"/>
      <c r="XI7" s="32"/>
      <c r="XJ7" s="32"/>
      <c r="XK7" s="32"/>
      <c r="XL7" s="32"/>
      <c r="XM7" s="32"/>
    </row>
    <row r="8" spans="1:637" ht="15" customHeight="1" x14ac:dyDescent="0.3">
      <c r="A8" s="2" t="s">
        <v>8</v>
      </c>
      <c r="B8" s="14" t="s">
        <v>9</v>
      </c>
      <c r="C8" s="14" t="s">
        <v>10</v>
      </c>
      <c r="D8" s="14" t="s">
        <v>11</v>
      </c>
      <c r="E8" s="14" t="s">
        <v>11</v>
      </c>
      <c r="F8" s="14" t="s">
        <v>12</v>
      </c>
      <c r="G8" s="14" t="s">
        <v>12</v>
      </c>
      <c r="H8" s="14" t="s">
        <v>12</v>
      </c>
      <c r="I8" s="14" t="s">
        <v>12</v>
      </c>
      <c r="J8" s="14" t="s">
        <v>13</v>
      </c>
      <c r="K8" s="14" t="s">
        <v>13</v>
      </c>
      <c r="L8" s="14" t="s">
        <v>12</v>
      </c>
      <c r="M8" s="14" t="s">
        <v>14</v>
      </c>
      <c r="N8" s="14" t="s">
        <v>12</v>
      </c>
      <c r="O8" s="14" t="s">
        <v>15</v>
      </c>
      <c r="P8" s="14" t="s">
        <v>16</v>
      </c>
      <c r="Q8" s="14" t="s">
        <v>10</v>
      </c>
      <c r="R8" s="14" t="s">
        <v>10</v>
      </c>
      <c r="S8" s="14" t="s">
        <v>17</v>
      </c>
      <c r="T8" s="14" t="s">
        <v>17</v>
      </c>
      <c r="U8" s="14" t="s">
        <v>17</v>
      </c>
      <c r="V8" s="14" t="s">
        <v>17</v>
      </c>
      <c r="W8" s="14" t="s">
        <v>18</v>
      </c>
      <c r="X8" s="14" t="s">
        <v>14</v>
      </c>
      <c r="Y8" s="14" t="s">
        <v>13</v>
      </c>
      <c r="Z8" s="14" t="s">
        <v>10</v>
      </c>
      <c r="AA8" s="14" t="s">
        <v>13</v>
      </c>
      <c r="AB8" s="14" t="s">
        <v>13</v>
      </c>
      <c r="AC8" s="14" t="s">
        <v>11</v>
      </c>
      <c r="AD8" s="14" t="s">
        <v>10</v>
      </c>
      <c r="AE8" s="14" t="s">
        <v>10</v>
      </c>
      <c r="AF8" s="14" t="s">
        <v>13</v>
      </c>
      <c r="AG8" s="14" t="s">
        <v>19</v>
      </c>
      <c r="AH8" s="14" t="s">
        <v>12</v>
      </c>
      <c r="AI8" s="14" t="s">
        <v>12</v>
      </c>
      <c r="AJ8" s="14" t="s">
        <v>10</v>
      </c>
      <c r="AK8" s="14" t="s">
        <v>10</v>
      </c>
      <c r="AL8" s="14" t="s">
        <v>10</v>
      </c>
      <c r="AM8" s="14" t="s">
        <v>11</v>
      </c>
      <c r="AN8" s="14" t="s">
        <v>11</v>
      </c>
      <c r="AO8" s="14" t="s">
        <v>13</v>
      </c>
      <c r="AP8" s="14" t="s">
        <v>17</v>
      </c>
      <c r="AQ8" s="14" t="s">
        <v>11</v>
      </c>
      <c r="AR8" s="14" t="s">
        <v>20</v>
      </c>
      <c r="AS8" s="14" t="s">
        <v>11</v>
      </c>
      <c r="AT8" s="14" t="s">
        <v>20</v>
      </c>
      <c r="AU8" s="14" t="s">
        <v>11</v>
      </c>
      <c r="AV8" s="14" t="s">
        <v>21</v>
      </c>
      <c r="AW8" s="14" t="s">
        <v>10</v>
      </c>
      <c r="AX8" s="14" t="s">
        <v>11</v>
      </c>
      <c r="AY8" s="14" t="s">
        <v>20</v>
      </c>
      <c r="AZ8" s="14">
        <v>26780</v>
      </c>
      <c r="BA8" s="14" t="s">
        <v>22</v>
      </c>
      <c r="BB8" s="14" t="s">
        <v>11</v>
      </c>
      <c r="BC8" s="14" t="s">
        <v>11</v>
      </c>
      <c r="BD8" s="14" t="s">
        <v>11</v>
      </c>
      <c r="BE8" s="14" t="s">
        <v>11</v>
      </c>
      <c r="BF8" s="14" t="s">
        <v>23</v>
      </c>
      <c r="BG8" s="14" t="s">
        <v>12</v>
      </c>
      <c r="BH8" s="14" t="s">
        <v>24</v>
      </c>
      <c r="BI8" s="14" t="s">
        <v>11</v>
      </c>
      <c r="BJ8" s="14" t="s">
        <v>12</v>
      </c>
      <c r="BK8" s="14" t="s">
        <v>11</v>
      </c>
      <c r="BL8" s="14" t="s">
        <v>12</v>
      </c>
      <c r="BM8" s="14" t="s">
        <v>12</v>
      </c>
      <c r="BN8" s="14" t="s">
        <v>11</v>
      </c>
      <c r="BO8" s="14" t="s">
        <v>11</v>
      </c>
      <c r="BP8" s="14" t="s">
        <v>12</v>
      </c>
      <c r="BQ8" s="14" t="s">
        <v>10</v>
      </c>
      <c r="BR8" s="14" t="s">
        <v>11</v>
      </c>
      <c r="BS8" s="14" t="s">
        <v>20</v>
      </c>
      <c r="BT8" s="14" t="s">
        <v>11</v>
      </c>
      <c r="BU8" s="14" t="s">
        <v>17</v>
      </c>
      <c r="BV8" s="14" t="s">
        <v>9</v>
      </c>
      <c r="BW8" s="14" t="s">
        <v>20</v>
      </c>
      <c r="BX8" s="14" t="s">
        <v>12</v>
      </c>
      <c r="BY8" s="14" t="s">
        <v>12</v>
      </c>
      <c r="BZ8" s="14" t="s">
        <v>9</v>
      </c>
      <c r="CA8" s="14" t="s">
        <v>20</v>
      </c>
      <c r="CB8" s="14" t="s">
        <v>9</v>
      </c>
      <c r="CC8" s="14" t="s">
        <v>25</v>
      </c>
      <c r="CD8" s="14" t="s">
        <v>9</v>
      </c>
      <c r="CE8" s="14" t="s">
        <v>10</v>
      </c>
      <c r="CF8" s="14" t="s">
        <v>12</v>
      </c>
      <c r="CG8" s="14" t="s">
        <v>12</v>
      </c>
      <c r="CH8" s="14" t="s">
        <v>25</v>
      </c>
      <c r="CI8" s="14" t="s">
        <v>12</v>
      </c>
      <c r="CJ8" s="14" t="s">
        <v>12</v>
      </c>
      <c r="CK8" s="14" t="s">
        <v>10</v>
      </c>
      <c r="CL8" s="14" t="s">
        <v>11</v>
      </c>
      <c r="CM8" s="14" t="s">
        <v>25</v>
      </c>
      <c r="CN8" s="14" t="s">
        <v>26</v>
      </c>
      <c r="CO8" s="14" t="s">
        <v>27</v>
      </c>
      <c r="CP8" s="14" t="s">
        <v>17</v>
      </c>
      <c r="CQ8" s="14" t="s">
        <v>25</v>
      </c>
      <c r="CR8" s="14" t="s">
        <v>14</v>
      </c>
      <c r="CS8" s="14" t="s">
        <v>12</v>
      </c>
      <c r="CT8" s="14" t="s">
        <v>12</v>
      </c>
      <c r="CU8" s="14" t="s">
        <v>16</v>
      </c>
      <c r="CV8" s="14" t="s">
        <v>24</v>
      </c>
      <c r="CW8" s="14" t="s">
        <v>10</v>
      </c>
      <c r="CX8" s="14" t="s">
        <v>9</v>
      </c>
      <c r="CY8" s="14" t="s">
        <v>9</v>
      </c>
      <c r="CZ8" s="14" t="s">
        <v>14</v>
      </c>
      <c r="DA8" s="14" t="s">
        <v>14</v>
      </c>
      <c r="DB8" s="14" t="s">
        <v>26</v>
      </c>
      <c r="DC8" s="14" t="s">
        <v>10</v>
      </c>
      <c r="DD8" s="14" t="s">
        <v>10</v>
      </c>
      <c r="DE8" s="14" t="s">
        <v>11</v>
      </c>
      <c r="DF8" s="14" t="s">
        <v>24</v>
      </c>
      <c r="DG8" s="14" t="s">
        <v>10</v>
      </c>
      <c r="DH8" s="14" t="s">
        <v>15</v>
      </c>
      <c r="DI8" s="14" t="s">
        <v>12</v>
      </c>
      <c r="DJ8" s="14" t="s">
        <v>12</v>
      </c>
      <c r="DK8" s="14" t="s">
        <v>12</v>
      </c>
      <c r="DL8" s="14" t="s">
        <v>12</v>
      </c>
      <c r="DM8" s="14" t="s">
        <v>14</v>
      </c>
      <c r="DN8" s="14" t="s">
        <v>15</v>
      </c>
      <c r="DO8" s="14" t="s">
        <v>27</v>
      </c>
      <c r="DP8" s="14" t="s">
        <v>10</v>
      </c>
      <c r="DQ8" s="14" t="s">
        <v>28</v>
      </c>
      <c r="DR8" s="14" t="s">
        <v>28</v>
      </c>
      <c r="DS8" s="14" t="s">
        <v>28</v>
      </c>
      <c r="DT8" s="14" t="s">
        <v>12</v>
      </c>
      <c r="DU8" s="14" t="s">
        <v>17</v>
      </c>
      <c r="DV8" s="14" t="s">
        <v>12</v>
      </c>
      <c r="DW8" s="14" t="s">
        <v>12</v>
      </c>
      <c r="DX8" s="14" t="s">
        <v>11</v>
      </c>
      <c r="DY8" s="14" t="s">
        <v>12</v>
      </c>
      <c r="DZ8" s="14" t="s">
        <v>25</v>
      </c>
      <c r="EA8" s="14" t="s">
        <v>12</v>
      </c>
      <c r="EB8" s="14" t="s">
        <v>12</v>
      </c>
      <c r="EC8" s="14" t="s">
        <v>12</v>
      </c>
      <c r="ED8" s="14" t="s">
        <v>11</v>
      </c>
      <c r="EE8" s="14" t="s">
        <v>17</v>
      </c>
      <c r="EF8" s="14" t="s">
        <v>10</v>
      </c>
      <c r="EG8" s="14" t="s">
        <v>12</v>
      </c>
      <c r="EH8" s="14" t="s">
        <v>12</v>
      </c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  <c r="IW8" s="14"/>
      <c r="IX8" s="14"/>
      <c r="IY8" s="14"/>
      <c r="IZ8" s="14"/>
      <c r="JA8" s="14"/>
      <c r="JB8" s="14"/>
      <c r="JC8" s="14"/>
      <c r="JD8" s="14"/>
      <c r="JE8" s="14"/>
      <c r="JF8" s="14"/>
      <c r="JG8" s="14"/>
      <c r="JH8" s="14"/>
      <c r="JI8" s="14"/>
      <c r="JJ8" s="14"/>
      <c r="JK8" s="14"/>
      <c r="JL8" s="14"/>
      <c r="JM8" s="14"/>
      <c r="JN8" s="14"/>
      <c r="JO8" s="14"/>
      <c r="JP8" s="14"/>
      <c r="JQ8" s="14"/>
      <c r="JR8" s="14"/>
      <c r="JS8" s="14"/>
      <c r="JT8" s="14"/>
      <c r="JU8" s="14"/>
      <c r="JV8" s="14"/>
      <c r="JW8" s="14"/>
      <c r="JX8" s="14"/>
      <c r="JY8" s="14"/>
      <c r="JZ8" s="14"/>
      <c r="KA8" s="14"/>
      <c r="KB8" s="14"/>
      <c r="KC8" s="14"/>
      <c r="KD8" s="14"/>
      <c r="KE8" s="14"/>
      <c r="KF8" s="14"/>
      <c r="KG8" s="14"/>
      <c r="KH8" s="14"/>
      <c r="KI8" s="14"/>
      <c r="KJ8" s="14"/>
      <c r="KK8" s="14"/>
      <c r="KL8" s="14"/>
      <c r="KM8" s="14"/>
      <c r="KN8" s="14"/>
      <c r="KO8" s="14"/>
      <c r="KP8" s="14"/>
      <c r="KQ8" s="14"/>
      <c r="KR8" s="14"/>
      <c r="KS8" s="14"/>
      <c r="KT8" s="14"/>
      <c r="KU8" s="14"/>
      <c r="KV8" s="14"/>
      <c r="KW8" s="14"/>
      <c r="KX8" s="14"/>
      <c r="KY8" s="13"/>
      <c r="KZ8" s="13"/>
      <c r="LA8" s="13"/>
      <c r="LB8" s="13"/>
      <c r="LC8" s="14"/>
      <c r="LD8" s="14"/>
      <c r="LE8" s="14"/>
      <c r="LF8" s="14"/>
      <c r="LG8" s="14"/>
      <c r="LH8" s="14"/>
      <c r="LI8" s="14"/>
      <c r="LJ8" s="14"/>
      <c r="LK8" s="14"/>
      <c r="LL8" s="14"/>
      <c r="LM8" s="14"/>
      <c r="LN8" s="14"/>
      <c r="LO8" s="14"/>
      <c r="LP8" s="14"/>
      <c r="LQ8" s="14"/>
      <c r="LR8" s="14"/>
      <c r="LS8" s="14"/>
      <c r="LT8" s="14"/>
      <c r="LU8" s="14"/>
      <c r="LV8" s="14"/>
      <c r="LW8" s="14"/>
      <c r="LX8" s="14"/>
      <c r="LY8" s="14"/>
      <c r="LZ8" s="14"/>
      <c r="MA8" s="14"/>
      <c r="MB8" s="14"/>
      <c r="MC8" s="14"/>
      <c r="MD8" s="14"/>
      <c r="ME8" s="14"/>
      <c r="MF8" s="14"/>
      <c r="MG8" s="14"/>
      <c r="MH8" s="14"/>
      <c r="MI8" s="14"/>
      <c r="MJ8" s="14"/>
      <c r="MK8" s="14"/>
      <c r="ML8" s="14"/>
      <c r="MM8" s="14"/>
      <c r="MN8" s="14"/>
      <c r="MO8" s="14"/>
      <c r="MP8" s="14"/>
      <c r="MQ8" s="14"/>
      <c r="MR8" s="14"/>
      <c r="MS8" s="14"/>
      <c r="MT8" s="14"/>
      <c r="MU8" s="14"/>
      <c r="MV8" s="14"/>
      <c r="MW8" s="14"/>
      <c r="MX8" s="14"/>
      <c r="MY8" s="14"/>
      <c r="MZ8" s="14"/>
      <c r="NA8" s="14"/>
      <c r="NB8" s="14"/>
      <c r="NC8" s="14"/>
      <c r="ND8" s="14"/>
      <c r="NE8" s="14"/>
      <c r="NF8" s="14"/>
      <c r="NG8" s="14"/>
      <c r="NH8" s="14"/>
      <c r="NI8" s="14"/>
      <c r="NJ8" s="14"/>
      <c r="NK8" s="14"/>
      <c r="NL8" s="14"/>
      <c r="NM8" s="14"/>
      <c r="NN8" s="14"/>
      <c r="NO8" s="14"/>
      <c r="NP8" s="14"/>
      <c r="NQ8" s="14"/>
      <c r="NR8" s="14"/>
      <c r="NS8" s="14"/>
      <c r="NT8" s="14"/>
      <c r="NU8" s="14"/>
      <c r="NV8" s="14"/>
      <c r="NW8" s="14"/>
      <c r="NX8" s="14"/>
      <c r="NY8" s="14"/>
      <c r="NZ8" s="14"/>
      <c r="OA8" s="14"/>
      <c r="OB8" s="14"/>
      <c r="OC8" s="14"/>
      <c r="OD8" s="14"/>
      <c r="OE8" s="14"/>
      <c r="OF8" s="14"/>
      <c r="OG8" s="14"/>
      <c r="OH8" s="14"/>
      <c r="OI8" s="14"/>
      <c r="OJ8" s="14"/>
      <c r="OK8" s="14"/>
      <c r="OL8" s="14"/>
      <c r="OM8" s="14"/>
      <c r="ON8" s="14"/>
      <c r="OO8" s="14"/>
      <c r="OP8" s="14"/>
      <c r="OQ8" s="14"/>
      <c r="OR8" s="14"/>
      <c r="OS8" s="14"/>
      <c r="OT8" s="14"/>
      <c r="OU8" s="14"/>
      <c r="OV8" s="14"/>
      <c r="OW8" s="14"/>
      <c r="OX8" s="14"/>
      <c r="OY8" s="14"/>
      <c r="OZ8" s="14"/>
      <c r="PA8" s="14"/>
      <c r="PB8" s="14"/>
      <c r="PC8" s="14"/>
      <c r="PD8" s="14"/>
      <c r="PE8" s="14"/>
      <c r="PF8" s="14"/>
      <c r="PG8" s="14"/>
      <c r="PH8" s="14"/>
      <c r="PI8" s="14"/>
      <c r="PJ8" s="14"/>
      <c r="PK8" s="14"/>
      <c r="PL8" s="14"/>
      <c r="PM8" s="14"/>
      <c r="PN8" s="14"/>
      <c r="PO8" s="14"/>
      <c r="PP8" s="14"/>
      <c r="PQ8" s="14"/>
      <c r="PR8" s="14"/>
      <c r="PS8" s="14"/>
      <c r="PT8" s="14"/>
      <c r="PU8" s="14"/>
      <c r="PV8" s="14"/>
      <c r="PW8" s="14"/>
      <c r="PX8" s="14"/>
      <c r="PY8" s="14"/>
      <c r="PZ8" s="14"/>
      <c r="QA8" s="14"/>
      <c r="QB8" s="14"/>
      <c r="QC8" s="14"/>
      <c r="QD8" s="14"/>
      <c r="QE8" s="14"/>
      <c r="QF8" s="14"/>
      <c r="QG8" s="14"/>
      <c r="QH8" s="14"/>
      <c r="QI8" s="14"/>
      <c r="QJ8" s="14"/>
      <c r="QK8" s="14"/>
      <c r="QL8" s="14"/>
      <c r="QM8" s="14"/>
      <c r="QN8" s="14"/>
      <c r="QO8" s="14"/>
      <c r="QP8" s="14"/>
      <c r="QQ8" s="13"/>
      <c r="QR8" s="13"/>
      <c r="QS8" s="13"/>
      <c r="QT8" s="13"/>
      <c r="QU8" s="13"/>
      <c r="QV8" s="13"/>
      <c r="QW8" s="13"/>
      <c r="QX8" s="13"/>
      <c r="QY8" s="13"/>
      <c r="QZ8" s="13"/>
      <c r="RA8" s="13"/>
      <c r="RB8" s="13"/>
      <c r="RC8" s="13"/>
      <c r="RD8" s="13"/>
      <c r="RE8" s="13"/>
      <c r="RF8" s="13"/>
      <c r="RG8" s="13"/>
      <c r="RH8" s="13"/>
      <c r="RI8" s="13"/>
      <c r="RJ8" s="13"/>
      <c r="RK8" s="13"/>
      <c r="RL8" s="13"/>
      <c r="RM8" s="13"/>
      <c r="RN8" s="13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</row>
    <row r="9" spans="1:637" x14ac:dyDescent="0.3">
      <c r="A9" s="2" t="s">
        <v>29</v>
      </c>
      <c r="B9" s="13" t="s">
        <v>7</v>
      </c>
      <c r="C9" s="13" t="s">
        <v>7</v>
      </c>
      <c r="D9" s="13" t="s">
        <v>7</v>
      </c>
      <c r="E9" s="13" t="s">
        <v>7</v>
      </c>
      <c r="F9" s="13" t="s">
        <v>7</v>
      </c>
      <c r="G9" s="13" t="s">
        <v>7</v>
      </c>
      <c r="H9" s="13" t="s">
        <v>7</v>
      </c>
      <c r="I9" s="13" t="s">
        <v>7</v>
      </c>
      <c r="J9" s="13" t="s">
        <v>7</v>
      </c>
      <c r="K9" s="13" t="s">
        <v>7</v>
      </c>
      <c r="L9" s="13" t="s">
        <v>7</v>
      </c>
      <c r="M9" s="13" t="s">
        <v>7</v>
      </c>
      <c r="N9" s="13" t="s">
        <v>7</v>
      </c>
      <c r="O9" s="13" t="s">
        <v>7</v>
      </c>
      <c r="P9" s="13" t="s">
        <v>7</v>
      </c>
      <c r="Q9" s="13" t="s">
        <v>7</v>
      </c>
      <c r="R9" s="13" t="s">
        <v>7</v>
      </c>
      <c r="S9" s="13" t="s">
        <v>7</v>
      </c>
      <c r="T9" s="13" t="s">
        <v>7</v>
      </c>
      <c r="U9" s="13" t="s">
        <v>7</v>
      </c>
      <c r="V9" s="13" t="s">
        <v>7</v>
      </c>
      <c r="W9" s="13" t="s">
        <v>7</v>
      </c>
      <c r="X9" s="13" t="s">
        <v>7</v>
      </c>
      <c r="Y9" s="13" t="s">
        <v>7</v>
      </c>
      <c r="Z9" s="13" t="s">
        <v>7</v>
      </c>
      <c r="AA9" s="13" t="s">
        <v>7</v>
      </c>
      <c r="AB9" s="13" t="s">
        <v>7</v>
      </c>
      <c r="AC9" s="13" t="s">
        <v>7</v>
      </c>
      <c r="AD9" s="13" t="s">
        <v>7</v>
      </c>
      <c r="AE9" s="13" t="s">
        <v>7</v>
      </c>
      <c r="AF9" s="13" t="s">
        <v>7</v>
      </c>
      <c r="AG9" s="13" t="s">
        <v>7</v>
      </c>
      <c r="AH9" s="13" t="s">
        <v>30</v>
      </c>
      <c r="AI9" s="13" t="s">
        <v>31</v>
      </c>
      <c r="AJ9" s="13" t="s">
        <v>7</v>
      </c>
      <c r="AK9" s="13" t="s">
        <v>7</v>
      </c>
      <c r="AL9" s="13" t="s">
        <v>7</v>
      </c>
      <c r="AM9" s="13" t="s">
        <v>7</v>
      </c>
      <c r="AN9" s="13" t="s">
        <v>7</v>
      </c>
      <c r="AO9" s="13" t="s">
        <v>7</v>
      </c>
      <c r="AP9" s="13" t="s">
        <v>32</v>
      </c>
      <c r="AQ9" s="13" t="s">
        <v>7</v>
      </c>
      <c r="AR9" s="13" t="s">
        <v>7</v>
      </c>
      <c r="AS9" s="13" t="s">
        <v>7</v>
      </c>
      <c r="AT9" s="13" t="s">
        <v>7</v>
      </c>
      <c r="AU9" s="13" t="s">
        <v>7</v>
      </c>
      <c r="AV9" s="13" t="s">
        <v>7</v>
      </c>
      <c r="AW9" s="13" t="s">
        <v>7</v>
      </c>
      <c r="AX9" s="13" t="s">
        <v>7</v>
      </c>
      <c r="AY9" s="13" t="s">
        <v>7</v>
      </c>
      <c r="AZ9" s="13">
        <v>250</v>
      </c>
      <c r="BA9" s="13" t="s">
        <v>7</v>
      </c>
      <c r="BB9" s="13" t="s">
        <v>7</v>
      </c>
      <c r="BC9" s="13" t="s">
        <v>7</v>
      </c>
      <c r="BD9" s="13" t="s">
        <v>7</v>
      </c>
      <c r="BE9" s="13" t="s">
        <v>7</v>
      </c>
      <c r="BF9" s="13" t="s">
        <v>7</v>
      </c>
      <c r="BG9" s="13" t="s">
        <v>7</v>
      </c>
      <c r="BH9" s="13" t="s">
        <v>7</v>
      </c>
      <c r="BI9" s="13" t="s">
        <v>7</v>
      </c>
      <c r="BJ9" s="13" t="s">
        <v>7</v>
      </c>
      <c r="BK9" s="13" t="s">
        <v>7</v>
      </c>
      <c r="BL9" s="13" t="s">
        <v>7</v>
      </c>
      <c r="BM9" s="13" t="s">
        <v>7</v>
      </c>
      <c r="BN9" s="13" t="s">
        <v>7</v>
      </c>
      <c r="BO9" s="13" t="s">
        <v>7</v>
      </c>
      <c r="BP9" s="13" t="s">
        <v>7</v>
      </c>
      <c r="BQ9" s="13" t="s">
        <v>7</v>
      </c>
      <c r="BR9" s="13" t="s">
        <v>7</v>
      </c>
      <c r="BS9" s="13" t="s">
        <v>7</v>
      </c>
      <c r="BT9" s="13" t="s">
        <v>7</v>
      </c>
      <c r="BU9" s="13" t="s">
        <v>7</v>
      </c>
      <c r="BV9" s="13" t="s">
        <v>7</v>
      </c>
      <c r="BW9" s="13" t="s">
        <v>7</v>
      </c>
      <c r="BX9" s="13" t="s">
        <v>7</v>
      </c>
      <c r="BY9" s="13" t="s">
        <v>7</v>
      </c>
      <c r="BZ9" s="13" t="s">
        <v>7</v>
      </c>
      <c r="CA9" s="13" t="s">
        <v>7</v>
      </c>
      <c r="CB9" s="13" t="s">
        <v>7</v>
      </c>
      <c r="CC9" s="13" t="s">
        <v>7</v>
      </c>
      <c r="CD9" s="13" t="s">
        <v>7</v>
      </c>
      <c r="CE9" s="13" t="s">
        <v>7</v>
      </c>
      <c r="CF9" s="13" t="s">
        <v>7</v>
      </c>
      <c r="CG9" s="13" t="s">
        <v>7</v>
      </c>
      <c r="CH9" s="13" t="s">
        <v>7</v>
      </c>
      <c r="CI9" s="13" t="s">
        <v>7</v>
      </c>
      <c r="CJ9" s="13" t="s">
        <v>7</v>
      </c>
      <c r="CK9" s="13" t="s">
        <v>7</v>
      </c>
      <c r="CL9" s="13" t="s">
        <v>7</v>
      </c>
      <c r="CM9" s="13" t="s">
        <v>7</v>
      </c>
      <c r="CN9" s="13" t="s">
        <v>7</v>
      </c>
      <c r="CO9" s="13" t="s">
        <v>7</v>
      </c>
      <c r="CP9" s="13" t="s">
        <v>7</v>
      </c>
      <c r="CQ9" s="13" t="s">
        <v>7</v>
      </c>
      <c r="CR9" s="13" t="s">
        <v>7</v>
      </c>
      <c r="CS9" s="13" t="s">
        <v>7</v>
      </c>
      <c r="CT9" s="13" t="s">
        <v>7</v>
      </c>
      <c r="CU9" s="13" t="s">
        <v>7</v>
      </c>
      <c r="CV9" s="13" t="s">
        <v>7</v>
      </c>
      <c r="CW9" s="13" t="s">
        <v>7</v>
      </c>
      <c r="CX9" s="13" t="s">
        <v>7</v>
      </c>
      <c r="CY9" s="13" t="s">
        <v>7</v>
      </c>
      <c r="CZ9" s="13" t="s">
        <v>7</v>
      </c>
      <c r="DA9" s="13" t="s">
        <v>7</v>
      </c>
      <c r="DB9" s="13" t="s">
        <v>7</v>
      </c>
      <c r="DC9" s="13" t="s">
        <v>7</v>
      </c>
      <c r="DD9" s="13" t="s">
        <v>7</v>
      </c>
      <c r="DE9" s="13" t="s">
        <v>7</v>
      </c>
      <c r="DF9" s="13" t="s">
        <v>7</v>
      </c>
      <c r="DG9" s="13" t="s">
        <v>7</v>
      </c>
      <c r="DH9" s="13" t="s">
        <v>7</v>
      </c>
      <c r="DI9" s="13" t="s">
        <v>7</v>
      </c>
      <c r="DJ9" s="13" t="s">
        <v>7</v>
      </c>
      <c r="DK9" s="13" t="s">
        <v>7</v>
      </c>
      <c r="DL9" s="13" t="s">
        <v>7</v>
      </c>
      <c r="DM9" s="13" t="s">
        <v>7</v>
      </c>
      <c r="DN9" s="13" t="s">
        <v>7</v>
      </c>
      <c r="DO9" s="13" t="s">
        <v>7</v>
      </c>
      <c r="DP9" s="13" t="s">
        <v>7</v>
      </c>
      <c r="DQ9" s="13" t="s">
        <v>7</v>
      </c>
      <c r="DR9" s="13" t="s">
        <v>7</v>
      </c>
      <c r="DS9" s="13" t="s">
        <v>7</v>
      </c>
      <c r="DT9" s="13" t="s">
        <v>7</v>
      </c>
      <c r="DU9" s="13" t="s">
        <v>7</v>
      </c>
      <c r="DV9" s="13" t="s">
        <v>7</v>
      </c>
      <c r="DW9" s="13" t="s">
        <v>7</v>
      </c>
      <c r="DX9" s="13" t="s">
        <v>7</v>
      </c>
      <c r="DY9" s="13" t="s">
        <v>7</v>
      </c>
      <c r="DZ9" s="13" t="s">
        <v>7</v>
      </c>
      <c r="EA9" s="13" t="s">
        <v>7</v>
      </c>
      <c r="EB9" s="13" t="s">
        <v>7</v>
      </c>
      <c r="EC9" s="13" t="s">
        <v>7</v>
      </c>
      <c r="ED9" s="13" t="s">
        <v>7</v>
      </c>
      <c r="EE9" s="13" t="s">
        <v>7</v>
      </c>
      <c r="EF9" s="13" t="s">
        <v>7</v>
      </c>
      <c r="EG9" s="13" t="s">
        <v>7</v>
      </c>
      <c r="EH9" s="13" t="s">
        <v>7</v>
      </c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  <c r="IW9" s="13"/>
      <c r="IX9" s="13"/>
      <c r="IY9" s="13"/>
      <c r="IZ9" s="13"/>
      <c r="JA9" s="13"/>
      <c r="JB9" s="13"/>
      <c r="JC9" s="13"/>
      <c r="JD9" s="13"/>
      <c r="JE9" s="13"/>
      <c r="JF9" s="13"/>
      <c r="JG9" s="13"/>
      <c r="JH9" s="13"/>
      <c r="JI9" s="13"/>
      <c r="JJ9" s="13"/>
      <c r="JK9" s="13"/>
      <c r="JL9" s="13"/>
      <c r="JM9" s="13"/>
      <c r="JN9" s="13"/>
      <c r="JO9" s="13"/>
      <c r="JP9" s="13"/>
      <c r="JQ9" s="13"/>
      <c r="JR9" s="13"/>
      <c r="JS9" s="13"/>
      <c r="JT9" s="13"/>
      <c r="JU9" s="13"/>
      <c r="JV9" s="13"/>
      <c r="JW9" s="13"/>
      <c r="JX9" s="13"/>
      <c r="JY9" s="13"/>
      <c r="JZ9" s="13"/>
      <c r="KA9" s="13"/>
      <c r="KB9" s="13"/>
      <c r="KC9" s="13"/>
      <c r="KD9" s="13"/>
      <c r="KE9" s="13"/>
      <c r="KF9" s="13"/>
      <c r="KG9" s="13"/>
      <c r="KH9" s="13"/>
      <c r="KI9" s="13"/>
      <c r="KJ9" s="13"/>
      <c r="KK9" s="13"/>
      <c r="KL9" s="13"/>
      <c r="KM9" s="13"/>
      <c r="KN9" s="13"/>
      <c r="KO9" s="13"/>
      <c r="KP9" s="13"/>
      <c r="KQ9" s="13"/>
      <c r="KR9" s="13"/>
      <c r="KS9" s="13"/>
      <c r="KT9" s="13"/>
      <c r="KU9" s="13"/>
      <c r="KV9" s="13"/>
      <c r="KW9" s="13"/>
      <c r="KX9" s="13"/>
      <c r="KY9" s="13"/>
      <c r="KZ9" s="13"/>
      <c r="LA9" s="13"/>
      <c r="LB9" s="13"/>
      <c r="LC9" s="13"/>
      <c r="LD9" s="13"/>
      <c r="LE9" s="13"/>
      <c r="LF9" s="13"/>
      <c r="LG9" s="13"/>
      <c r="LH9" s="13"/>
      <c r="LI9" s="13"/>
      <c r="LJ9" s="13"/>
      <c r="LK9" s="13"/>
      <c r="LL9" s="13"/>
      <c r="LM9" s="13"/>
      <c r="LN9" s="13"/>
      <c r="LO9" s="13"/>
      <c r="LP9" s="13"/>
      <c r="LQ9" s="13"/>
      <c r="LR9" s="13"/>
      <c r="LS9" s="13"/>
      <c r="LT9" s="13"/>
      <c r="LU9" s="13"/>
      <c r="LV9" s="13"/>
      <c r="LW9" s="13"/>
      <c r="LX9" s="13"/>
      <c r="LY9" s="13"/>
      <c r="LZ9" s="13"/>
      <c r="MA9" s="13"/>
      <c r="MB9" s="13"/>
      <c r="MC9" s="13"/>
      <c r="MD9" s="13"/>
      <c r="ME9" s="13"/>
      <c r="MF9" s="13"/>
      <c r="MG9" s="13"/>
      <c r="MH9" s="13"/>
      <c r="MI9" s="13"/>
      <c r="MJ9" s="13"/>
      <c r="MK9" s="13"/>
      <c r="ML9" s="13"/>
      <c r="MM9" s="13"/>
      <c r="MN9" s="13"/>
      <c r="MO9" s="13"/>
      <c r="MP9" s="13"/>
      <c r="MQ9" s="13"/>
      <c r="MR9" s="13"/>
      <c r="MS9" s="13"/>
      <c r="MT9" s="13"/>
      <c r="MU9" s="13"/>
      <c r="MV9" s="13"/>
      <c r="MW9" s="13"/>
      <c r="MX9" s="13"/>
      <c r="MY9" s="13"/>
      <c r="MZ9" s="13"/>
      <c r="NA9" s="13"/>
      <c r="NB9" s="13"/>
      <c r="NC9" s="13"/>
      <c r="ND9" s="13"/>
      <c r="NE9" s="13"/>
      <c r="NF9" s="13"/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3"/>
      <c r="NR9" s="13"/>
      <c r="NS9" s="13"/>
      <c r="NT9" s="13"/>
      <c r="NU9" s="13"/>
      <c r="NV9" s="13"/>
      <c r="NW9" s="13"/>
      <c r="NX9" s="13"/>
      <c r="NY9" s="13"/>
      <c r="NZ9" s="13"/>
      <c r="OA9" s="13"/>
      <c r="OB9" s="13"/>
      <c r="OC9" s="13"/>
      <c r="OD9" s="13"/>
      <c r="OE9" s="13"/>
      <c r="OF9" s="13"/>
      <c r="OG9" s="13"/>
      <c r="OH9" s="13"/>
      <c r="OI9" s="13"/>
      <c r="OJ9" s="13"/>
      <c r="OK9" s="13"/>
      <c r="OL9" s="13"/>
      <c r="OM9" s="13"/>
      <c r="ON9" s="13"/>
      <c r="OO9" s="13"/>
      <c r="OP9" s="13"/>
      <c r="OQ9" s="13"/>
      <c r="OR9" s="13"/>
      <c r="OS9" s="13"/>
      <c r="OT9" s="13"/>
      <c r="OU9" s="13"/>
      <c r="OV9" s="13"/>
      <c r="OW9" s="13"/>
      <c r="OX9" s="13"/>
      <c r="OY9" s="13"/>
      <c r="OZ9" s="13"/>
      <c r="PA9" s="13"/>
      <c r="PB9" s="13"/>
      <c r="PC9" s="13"/>
      <c r="PD9" s="13"/>
      <c r="PE9" s="13"/>
      <c r="PF9" s="13"/>
      <c r="PG9" s="13"/>
      <c r="PH9" s="13"/>
      <c r="PI9" s="13"/>
      <c r="PJ9" s="13"/>
      <c r="PK9" s="13"/>
      <c r="PL9" s="13"/>
      <c r="PM9" s="13"/>
      <c r="PN9" s="13"/>
      <c r="PO9" s="13"/>
      <c r="PP9" s="13"/>
      <c r="PQ9" s="13"/>
      <c r="PR9" s="13"/>
      <c r="PS9" s="13"/>
      <c r="PT9" s="13"/>
      <c r="PU9" s="13"/>
      <c r="PV9" s="13"/>
      <c r="PW9" s="13"/>
      <c r="PX9" s="13"/>
      <c r="PY9" s="13"/>
      <c r="PZ9" s="13"/>
      <c r="QA9" s="13"/>
      <c r="QB9" s="13"/>
      <c r="QC9" s="13"/>
      <c r="QD9" s="13"/>
      <c r="QE9" s="13"/>
      <c r="QF9" s="13"/>
      <c r="QG9" s="13"/>
      <c r="QH9" s="13"/>
      <c r="QI9" s="13"/>
      <c r="QJ9" s="13"/>
      <c r="QK9" s="13"/>
      <c r="QL9" s="13"/>
      <c r="QM9" s="13"/>
      <c r="QN9" s="13"/>
      <c r="QO9" s="13"/>
      <c r="QP9" s="13"/>
      <c r="QQ9" s="13"/>
      <c r="QR9" s="13"/>
      <c r="QS9" s="13"/>
      <c r="QT9" s="13"/>
      <c r="QU9" s="13"/>
      <c r="QV9" s="13"/>
      <c r="QW9" s="13"/>
      <c r="QX9" s="13"/>
      <c r="QY9" s="13"/>
      <c r="QZ9" s="13"/>
      <c r="RA9" s="13"/>
      <c r="RB9" s="13"/>
      <c r="RC9" s="13"/>
      <c r="RD9" s="13"/>
      <c r="RE9" s="13"/>
      <c r="RF9" s="13"/>
      <c r="RG9" s="13"/>
      <c r="RH9" s="13"/>
      <c r="RI9" s="13"/>
      <c r="RJ9" s="13"/>
      <c r="RK9" s="13"/>
      <c r="RL9" s="13"/>
      <c r="RM9" s="13"/>
      <c r="RN9" s="13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</row>
    <row r="10" spans="1:637" x14ac:dyDescent="0.3">
      <c r="A10" s="6" t="s">
        <v>33</v>
      </c>
      <c r="B10" s="41">
        <v>275</v>
      </c>
      <c r="C10" s="41">
        <v>250</v>
      </c>
      <c r="D10" s="41">
        <v>375</v>
      </c>
      <c r="E10" s="13">
        <v>250</v>
      </c>
      <c r="F10" s="13">
        <v>350</v>
      </c>
      <c r="G10" s="13">
        <v>125</v>
      </c>
      <c r="H10" s="13">
        <v>350</v>
      </c>
      <c r="I10" s="13">
        <v>125</v>
      </c>
      <c r="J10" s="29">
        <v>0</v>
      </c>
      <c r="K10" s="29">
        <v>525</v>
      </c>
      <c r="L10" s="29">
        <v>250</v>
      </c>
      <c r="M10" s="29">
        <v>0</v>
      </c>
      <c r="N10" s="29">
        <v>262.5</v>
      </c>
      <c r="O10" s="29">
        <v>0</v>
      </c>
      <c r="P10" s="29">
        <v>250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375</v>
      </c>
      <c r="W10" s="29">
        <v>0</v>
      </c>
      <c r="X10" s="29">
        <v>150</v>
      </c>
      <c r="Y10" s="29">
        <v>250</v>
      </c>
      <c r="Z10" s="29">
        <v>125</v>
      </c>
      <c r="AA10" s="29">
        <v>250</v>
      </c>
      <c r="AB10" s="29">
        <v>0</v>
      </c>
      <c r="AC10" s="29">
        <v>450</v>
      </c>
      <c r="AD10" s="29">
        <v>125</v>
      </c>
      <c r="AE10" s="29">
        <v>0</v>
      </c>
      <c r="AF10" s="29">
        <v>0</v>
      </c>
      <c r="AG10" s="29">
        <v>0</v>
      </c>
      <c r="AH10" s="29">
        <v>375</v>
      </c>
      <c r="AI10" s="29">
        <v>0</v>
      </c>
      <c r="AJ10" s="29">
        <v>0</v>
      </c>
      <c r="AK10" s="29">
        <v>0</v>
      </c>
      <c r="AL10" s="29">
        <v>0</v>
      </c>
      <c r="AM10" s="29">
        <v>225</v>
      </c>
      <c r="AN10" s="29">
        <v>225</v>
      </c>
      <c r="AO10" s="29">
        <v>0</v>
      </c>
      <c r="AP10" s="29">
        <v>0</v>
      </c>
      <c r="AQ10" s="29">
        <v>525</v>
      </c>
      <c r="AR10" s="29">
        <v>0</v>
      </c>
      <c r="AS10" s="29">
        <v>0</v>
      </c>
      <c r="AT10" s="29">
        <v>0</v>
      </c>
      <c r="AU10" s="29">
        <v>125</v>
      </c>
      <c r="AV10" s="29">
        <v>0</v>
      </c>
      <c r="AW10" s="29">
        <v>250</v>
      </c>
      <c r="AX10" s="29">
        <v>200</v>
      </c>
      <c r="AY10" s="29">
        <v>250</v>
      </c>
      <c r="AZ10" s="29">
        <v>250</v>
      </c>
      <c r="BA10" s="29">
        <v>350</v>
      </c>
      <c r="BB10" s="29">
        <v>500</v>
      </c>
      <c r="BC10" s="29">
        <v>500</v>
      </c>
      <c r="BD10" s="29">
        <v>500</v>
      </c>
      <c r="BE10" s="29">
        <v>500</v>
      </c>
      <c r="BF10" s="29">
        <v>500</v>
      </c>
      <c r="BG10" s="29">
        <v>0</v>
      </c>
      <c r="BH10" s="29">
        <v>0</v>
      </c>
      <c r="BI10" s="29">
        <v>450</v>
      </c>
      <c r="BJ10" s="29">
        <v>0</v>
      </c>
      <c r="BK10" s="29">
        <v>0</v>
      </c>
      <c r="BL10" s="29">
        <v>0</v>
      </c>
      <c r="BM10" s="29">
        <v>0</v>
      </c>
      <c r="BN10" s="29">
        <v>0</v>
      </c>
      <c r="BO10" s="29">
        <v>0</v>
      </c>
      <c r="BP10" s="29">
        <v>0</v>
      </c>
      <c r="BQ10" s="29">
        <v>0</v>
      </c>
      <c r="BR10" s="29">
        <v>0</v>
      </c>
      <c r="BS10" s="29">
        <v>0</v>
      </c>
      <c r="BT10" s="29"/>
      <c r="BU10" s="29">
        <v>250</v>
      </c>
      <c r="BV10" s="29">
        <v>0</v>
      </c>
      <c r="BW10" s="29">
        <v>0</v>
      </c>
      <c r="BX10" s="29">
        <v>0</v>
      </c>
      <c r="BY10" s="29">
        <v>630</v>
      </c>
      <c r="BZ10" s="29">
        <v>0</v>
      </c>
      <c r="CA10" s="29">
        <v>150</v>
      </c>
      <c r="CB10" s="29">
        <v>125</v>
      </c>
      <c r="CC10" s="29">
        <v>250</v>
      </c>
      <c r="CD10" s="29">
        <v>0</v>
      </c>
      <c r="CE10" s="29">
        <v>125</v>
      </c>
      <c r="CF10" s="29">
        <v>0</v>
      </c>
      <c r="CG10" s="29">
        <v>0</v>
      </c>
      <c r="CH10" s="29">
        <v>0</v>
      </c>
      <c r="CI10" s="29">
        <v>0</v>
      </c>
      <c r="CJ10" s="29">
        <v>0</v>
      </c>
      <c r="CK10" s="29">
        <v>250</v>
      </c>
      <c r="CL10" s="29">
        <v>0</v>
      </c>
      <c r="CM10" s="29">
        <v>250</v>
      </c>
      <c r="CN10" s="29">
        <v>300</v>
      </c>
      <c r="CO10" s="29">
        <v>300</v>
      </c>
      <c r="CP10" s="29">
        <v>0</v>
      </c>
      <c r="CQ10" s="29">
        <v>300</v>
      </c>
      <c r="CR10" s="29">
        <v>250</v>
      </c>
      <c r="CS10" s="29">
        <v>0</v>
      </c>
      <c r="CT10" s="29">
        <v>0</v>
      </c>
      <c r="CU10" s="29">
        <v>0</v>
      </c>
      <c r="CV10" s="29">
        <v>0</v>
      </c>
      <c r="CW10" s="29">
        <v>250</v>
      </c>
      <c r="CX10" s="29">
        <v>250</v>
      </c>
      <c r="CY10" s="29">
        <v>525</v>
      </c>
      <c r="CZ10" s="29">
        <v>0</v>
      </c>
      <c r="DA10" s="29">
        <v>0</v>
      </c>
      <c r="DB10" s="29">
        <v>250</v>
      </c>
      <c r="DC10" s="29">
        <v>0</v>
      </c>
      <c r="DD10" s="29">
        <v>0</v>
      </c>
      <c r="DE10" s="29">
        <v>0</v>
      </c>
      <c r="DF10" s="29">
        <v>0</v>
      </c>
      <c r="DG10" s="29">
        <v>0</v>
      </c>
      <c r="DH10" s="29">
        <v>0</v>
      </c>
      <c r="DI10" s="29">
        <v>0</v>
      </c>
      <c r="DJ10" s="29">
        <v>125</v>
      </c>
      <c r="DK10" s="29">
        <v>250</v>
      </c>
      <c r="DL10" s="29">
        <v>0</v>
      </c>
      <c r="DM10" s="29">
        <v>0</v>
      </c>
      <c r="DN10" s="29">
        <v>0</v>
      </c>
      <c r="DO10" s="29">
        <v>0</v>
      </c>
      <c r="DP10" s="29">
        <v>0</v>
      </c>
      <c r="DQ10" s="29">
        <v>0</v>
      </c>
      <c r="DR10" s="29">
        <v>250</v>
      </c>
      <c r="DS10" s="29">
        <v>0</v>
      </c>
      <c r="DT10" s="29">
        <v>125</v>
      </c>
      <c r="DU10" s="29">
        <v>0</v>
      </c>
      <c r="DV10" s="29">
        <v>0</v>
      </c>
      <c r="DW10" s="29">
        <v>0</v>
      </c>
      <c r="DX10" s="29">
        <v>0</v>
      </c>
      <c r="DY10" s="29">
        <v>0</v>
      </c>
      <c r="DZ10" s="29">
        <v>125</v>
      </c>
      <c r="EA10" s="29">
        <v>0</v>
      </c>
      <c r="EB10" s="29">
        <v>0</v>
      </c>
      <c r="EC10" s="29">
        <v>125</v>
      </c>
      <c r="ED10" s="29">
        <v>0</v>
      </c>
      <c r="EE10" s="29">
        <v>0</v>
      </c>
      <c r="EF10" s="29">
        <v>0</v>
      </c>
      <c r="EG10" s="29">
        <v>0</v>
      </c>
      <c r="EH10" s="29">
        <v>250</v>
      </c>
      <c r="EI10" s="29"/>
      <c r="EJ10" s="29"/>
      <c r="EK10" s="29"/>
      <c r="EL10" s="29"/>
      <c r="EM10" s="29"/>
      <c r="EN10" s="29"/>
      <c r="EO10" s="50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13"/>
      <c r="FR10" s="29"/>
      <c r="FS10" s="29"/>
      <c r="FT10" s="29"/>
      <c r="FU10" s="29"/>
      <c r="FV10" s="29"/>
      <c r="FW10" s="29"/>
      <c r="FX10" s="29"/>
      <c r="FY10" s="29"/>
      <c r="FZ10" s="50"/>
      <c r="GA10" s="13"/>
      <c r="GB10" s="13"/>
      <c r="GC10" s="13"/>
      <c r="GD10" s="50"/>
      <c r="GE10" s="50"/>
      <c r="GF10" s="29"/>
      <c r="GG10" s="29"/>
      <c r="GH10" s="13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50"/>
      <c r="IV10" s="50"/>
      <c r="IW10" s="50"/>
      <c r="IX10" s="25"/>
      <c r="IY10" s="25"/>
      <c r="IZ10" s="25"/>
      <c r="JA10" s="25"/>
      <c r="JB10" s="25"/>
      <c r="JC10" s="25"/>
      <c r="JD10" s="25"/>
      <c r="JE10" s="25"/>
      <c r="JF10" s="25"/>
      <c r="JG10" s="25"/>
      <c r="JH10" s="25"/>
      <c r="JI10" s="25"/>
      <c r="JJ10" s="25"/>
      <c r="JK10" s="25"/>
      <c r="JL10" s="25"/>
      <c r="JM10" s="25"/>
      <c r="JN10" s="25"/>
      <c r="JO10" s="25"/>
      <c r="JP10" s="25"/>
      <c r="JQ10" s="25"/>
      <c r="JR10" s="25"/>
      <c r="JS10" s="25"/>
      <c r="JT10" s="25"/>
      <c r="JU10" s="25"/>
      <c r="JV10" s="25"/>
      <c r="JW10" s="25"/>
      <c r="JX10" s="25"/>
      <c r="JY10" s="25"/>
      <c r="JZ10" s="25"/>
      <c r="KA10" s="25"/>
      <c r="KB10" s="25"/>
      <c r="KC10" s="25"/>
      <c r="KD10" s="25"/>
      <c r="KE10" s="25"/>
      <c r="KF10" s="25"/>
      <c r="KG10" s="25"/>
      <c r="KH10" s="25"/>
      <c r="KI10" s="25"/>
      <c r="KJ10" s="25"/>
      <c r="KK10" s="25"/>
      <c r="KL10" s="25"/>
      <c r="KM10" s="25"/>
      <c r="KN10" s="25"/>
      <c r="KO10" s="25"/>
      <c r="KP10" s="25"/>
      <c r="KQ10" s="25"/>
      <c r="KR10" s="25"/>
      <c r="KS10" s="25"/>
      <c r="KT10" s="25"/>
      <c r="KU10" s="25"/>
      <c r="KV10" s="25"/>
      <c r="KW10" s="25"/>
      <c r="KX10" s="25"/>
      <c r="KY10" s="2"/>
      <c r="KZ10" s="2"/>
      <c r="LA10" s="2"/>
      <c r="LB10" s="2"/>
      <c r="LC10" s="25"/>
      <c r="LD10" s="25"/>
      <c r="LE10" s="25"/>
      <c r="LF10" s="25"/>
      <c r="LG10" s="25"/>
      <c r="LH10" s="22"/>
      <c r="LI10" s="22"/>
      <c r="LJ10" s="22"/>
      <c r="LK10" s="22"/>
      <c r="LL10" s="22"/>
      <c r="LM10" s="22"/>
      <c r="LN10" s="22"/>
      <c r="LO10" s="22"/>
      <c r="LP10" s="22"/>
      <c r="LQ10" s="22"/>
      <c r="LR10" s="22"/>
      <c r="LS10" s="22"/>
      <c r="LT10" s="22"/>
      <c r="LU10" s="22"/>
      <c r="LV10" s="22"/>
      <c r="LW10" s="22"/>
      <c r="LX10" s="22"/>
      <c r="LY10" s="22"/>
      <c r="LZ10" s="22"/>
      <c r="MA10" s="22"/>
      <c r="MB10" s="22"/>
      <c r="MC10" s="22"/>
      <c r="MD10" s="22"/>
      <c r="ME10" s="22"/>
      <c r="MF10" s="13"/>
      <c r="MG10" s="22"/>
      <c r="MH10" s="22"/>
      <c r="MI10" s="22"/>
      <c r="MJ10" s="22"/>
      <c r="MK10" s="22"/>
      <c r="ML10" s="22"/>
      <c r="MM10" s="22"/>
      <c r="MN10" s="21"/>
      <c r="MO10" s="22"/>
      <c r="MP10" s="22"/>
      <c r="MQ10" s="22"/>
      <c r="MR10" s="22"/>
      <c r="MS10" s="22"/>
      <c r="MT10" s="22"/>
      <c r="MU10" s="22"/>
      <c r="MV10" s="22"/>
      <c r="MW10" s="22"/>
      <c r="MX10" s="22"/>
      <c r="MY10" s="22"/>
      <c r="MZ10" s="22"/>
      <c r="NA10" s="22"/>
      <c r="NB10" s="22"/>
      <c r="NC10" s="22"/>
      <c r="ND10" s="22"/>
      <c r="NE10" s="22"/>
      <c r="NF10" s="22"/>
      <c r="NG10" s="22"/>
      <c r="NH10" s="22"/>
      <c r="NI10" s="22"/>
      <c r="NJ10" s="22"/>
      <c r="NK10" s="22"/>
      <c r="NL10" s="22"/>
      <c r="NM10" s="22"/>
      <c r="NN10" s="22"/>
      <c r="NO10" s="22"/>
      <c r="NP10" s="22"/>
      <c r="NQ10" s="22"/>
      <c r="NR10" s="22"/>
      <c r="NS10" s="22"/>
      <c r="NT10" s="22"/>
      <c r="NU10" s="22"/>
      <c r="NV10" s="22"/>
      <c r="NW10" s="22"/>
      <c r="NX10" s="22"/>
      <c r="NY10" s="22"/>
      <c r="NZ10" s="22"/>
      <c r="OA10" s="22"/>
      <c r="OB10" s="25"/>
      <c r="OC10" s="25"/>
      <c r="OD10" s="25"/>
      <c r="OE10" s="25"/>
      <c r="OF10" s="25"/>
      <c r="OG10" s="25"/>
      <c r="OH10" s="22"/>
      <c r="OI10" s="22"/>
      <c r="OJ10" s="22"/>
      <c r="OK10" s="22"/>
      <c r="OL10" s="22"/>
      <c r="OM10" s="22"/>
      <c r="ON10" s="22"/>
      <c r="OO10" s="22"/>
      <c r="OP10" s="22"/>
      <c r="OQ10" s="22"/>
      <c r="OR10" s="22"/>
      <c r="OS10" s="22"/>
      <c r="OT10" s="22"/>
      <c r="OU10" s="22"/>
      <c r="OV10" s="22"/>
      <c r="OW10" s="22"/>
      <c r="OX10" s="22"/>
      <c r="OY10" s="22"/>
      <c r="OZ10" s="22"/>
      <c r="PA10" s="22"/>
      <c r="PB10" s="22"/>
      <c r="PC10" s="22"/>
      <c r="PD10" s="22"/>
      <c r="PE10" s="22"/>
      <c r="PF10" s="22"/>
      <c r="PG10" s="22"/>
      <c r="PH10" s="22"/>
      <c r="PI10" s="22"/>
      <c r="PJ10" s="22"/>
      <c r="PK10" s="22"/>
      <c r="PL10" s="22"/>
      <c r="PM10" s="22"/>
      <c r="PN10" s="22"/>
      <c r="PO10" s="22"/>
      <c r="PP10" s="22"/>
      <c r="PQ10" s="22"/>
      <c r="PR10" s="22"/>
      <c r="PS10" s="22"/>
      <c r="PT10" s="22"/>
      <c r="PU10" s="22"/>
      <c r="PV10" s="22"/>
      <c r="PW10" s="22"/>
      <c r="PX10" s="22"/>
      <c r="PY10" s="22"/>
      <c r="PZ10" s="22"/>
      <c r="QA10" s="22"/>
      <c r="QB10" s="22"/>
      <c r="QC10" s="22"/>
      <c r="QD10" s="22"/>
      <c r="QE10" s="22"/>
      <c r="QF10" s="22"/>
      <c r="QG10" s="22"/>
      <c r="QH10" s="29"/>
      <c r="QI10" s="29"/>
      <c r="QJ10" s="29"/>
      <c r="QK10" s="29"/>
      <c r="QL10" s="29"/>
      <c r="QM10" s="29"/>
      <c r="QN10" s="29"/>
      <c r="QO10" s="29"/>
      <c r="QP10" s="29"/>
      <c r="QQ10" s="29"/>
      <c r="QR10" s="2"/>
      <c r="QS10" s="2"/>
      <c r="QT10" s="2"/>
      <c r="QU10" s="2"/>
      <c r="QV10" s="29"/>
      <c r="QW10" s="29"/>
      <c r="QX10" s="29"/>
      <c r="QY10" s="29"/>
      <c r="QZ10" s="29"/>
      <c r="RA10" s="29"/>
      <c r="RB10" s="29"/>
      <c r="RC10" s="29"/>
      <c r="RD10" s="2"/>
      <c r="RE10" s="2"/>
      <c r="RF10" s="2"/>
      <c r="RG10" s="2"/>
      <c r="RH10" s="2"/>
      <c r="RI10" s="2"/>
      <c r="RJ10" s="2"/>
      <c r="RK10" s="40"/>
      <c r="RL10" s="40"/>
      <c r="RM10" s="40"/>
      <c r="RN10" s="40"/>
      <c r="RO10" s="2"/>
      <c r="RP10" s="2"/>
      <c r="RQ10" s="40"/>
      <c r="RR10" s="40"/>
      <c r="RS10" s="40"/>
      <c r="RT10" s="40"/>
      <c r="RU10" s="40"/>
      <c r="RV10" s="40"/>
      <c r="RW10" s="40"/>
      <c r="RX10" s="40"/>
      <c r="RY10" s="40"/>
      <c r="RZ10" s="40"/>
      <c r="SA10" s="40"/>
      <c r="SB10" s="40"/>
      <c r="SC10" s="40"/>
      <c r="SD10" s="2"/>
      <c r="SE10" s="2"/>
      <c r="SF10" s="40"/>
      <c r="SG10" s="40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</row>
    <row r="11" spans="1:637" x14ac:dyDescent="0.3">
      <c r="A11" s="2" t="s">
        <v>34</v>
      </c>
      <c r="B11" s="13">
        <v>0</v>
      </c>
      <c r="C11" s="13" t="s">
        <v>35</v>
      </c>
      <c r="D11" s="13" t="s">
        <v>35</v>
      </c>
      <c r="E11" s="13" t="s">
        <v>35</v>
      </c>
      <c r="F11" s="13" t="s">
        <v>36</v>
      </c>
      <c r="G11" s="13" t="s">
        <v>37</v>
      </c>
      <c r="H11" s="13" t="s">
        <v>36</v>
      </c>
      <c r="I11" s="13" t="s">
        <v>37</v>
      </c>
      <c r="J11" s="13">
        <v>0</v>
      </c>
      <c r="K11" s="13" t="s">
        <v>36</v>
      </c>
      <c r="L11" s="13" t="s">
        <v>36</v>
      </c>
      <c r="M11" s="13">
        <v>0</v>
      </c>
      <c r="N11" s="13" t="s">
        <v>36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 t="s">
        <v>38</v>
      </c>
      <c r="X11" s="13" t="s">
        <v>38</v>
      </c>
      <c r="Y11" s="13" t="s">
        <v>35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 t="s">
        <v>36</v>
      </c>
      <c r="AF11" s="13" t="s">
        <v>36</v>
      </c>
      <c r="AG11" s="13" t="s">
        <v>36</v>
      </c>
      <c r="AH11" s="13" t="s">
        <v>36</v>
      </c>
      <c r="AI11" s="13">
        <v>0</v>
      </c>
      <c r="AJ11" s="13" t="s">
        <v>38</v>
      </c>
      <c r="AK11" s="13">
        <v>0</v>
      </c>
      <c r="AL11" s="13">
        <v>0</v>
      </c>
      <c r="AM11" s="13">
        <v>0</v>
      </c>
      <c r="AN11" s="13">
        <v>0</v>
      </c>
      <c r="AO11" s="13">
        <v>0</v>
      </c>
      <c r="AP11" s="13">
        <v>0</v>
      </c>
      <c r="AQ11" s="13" t="s">
        <v>39</v>
      </c>
      <c r="AR11" s="13">
        <v>0</v>
      </c>
      <c r="AS11" s="13">
        <v>0</v>
      </c>
      <c r="AT11" s="13">
        <v>0</v>
      </c>
      <c r="AU11" s="13" t="s">
        <v>37</v>
      </c>
      <c r="AV11" s="13">
        <v>0</v>
      </c>
      <c r="AW11" s="13" t="s">
        <v>35</v>
      </c>
      <c r="AX11" s="13" t="s">
        <v>38</v>
      </c>
      <c r="AY11" s="13" t="s">
        <v>35</v>
      </c>
      <c r="AZ11" s="13" t="s">
        <v>35</v>
      </c>
      <c r="BA11" s="13" t="s">
        <v>36</v>
      </c>
      <c r="BB11" s="13" t="s">
        <v>36</v>
      </c>
      <c r="BC11" s="13" t="s">
        <v>36</v>
      </c>
      <c r="BD11" s="13" t="s">
        <v>40</v>
      </c>
      <c r="BE11" s="13" t="s">
        <v>36</v>
      </c>
      <c r="BF11" s="13" t="s">
        <v>36</v>
      </c>
      <c r="BG11" s="13" t="s">
        <v>35</v>
      </c>
      <c r="BH11" s="13" t="s">
        <v>36</v>
      </c>
      <c r="BI11" s="13">
        <v>0</v>
      </c>
      <c r="BJ11" s="13">
        <v>0</v>
      </c>
      <c r="BK11" s="13">
        <v>0</v>
      </c>
      <c r="BL11" s="13">
        <v>0</v>
      </c>
      <c r="BM11" s="13" t="s">
        <v>35</v>
      </c>
      <c r="BN11" s="13">
        <v>0</v>
      </c>
      <c r="BO11" s="13">
        <v>0</v>
      </c>
      <c r="BP11" s="13">
        <v>0</v>
      </c>
      <c r="BQ11" s="13">
        <v>0</v>
      </c>
      <c r="BR11" s="13">
        <v>0</v>
      </c>
      <c r="BS11" s="13">
        <v>0</v>
      </c>
      <c r="BT11" s="13"/>
      <c r="BU11" s="13">
        <v>0</v>
      </c>
      <c r="BV11" s="13">
        <v>0</v>
      </c>
      <c r="BW11" s="13">
        <v>0</v>
      </c>
      <c r="BX11" s="13">
        <v>0</v>
      </c>
      <c r="BY11" s="13" t="s">
        <v>36</v>
      </c>
      <c r="BZ11" s="13">
        <v>0</v>
      </c>
      <c r="CA11" s="13" t="s">
        <v>36</v>
      </c>
      <c r="CB11" s="13" t="s">
        <v>38</v>
      </c>
      <c r="CC11" s="13">
        <v>0</v>
      </c>
      <c r="CD11" s="13" t="s">
        <v>38</v>
      </c>
      <c r="CE11" s="13">
        <v>0</v>
      </c>
      <c r="CF11" s="13">
        <v>0</v>
      </c>
      <c r="CG11" s="13">
        <v>0</v>
      </c>
      <c r="CH11" s="13">
        <v>0</v>
      </c>
      <c r="CI11" s="13">
        <v>0</v>
      </c>
      <c r="CJ11" s="13">
        <v>0</v>
      </c>
      <c r="CK11" s="13" t="s">
        <v>41</v>
      </c>
      <c r="CL11" s="13">
        <v>0</v>
      </c>
      <c r="CM11" s="13" t="s">
        <v>42</v>
      </c>
      <c r="CN11" s="13" t="s">
        <v>38</v>
      </c>
      <c r="CO11" s="13" t="s">
        <v>38</v>
      </c>
      <c r="CP11" s="13">
        <v>0</v>
      </c>
      <c r="CQ11" s="13" t="s">
        <v>38</v>
      </c>
      <c r="CR11" s="13">
        <v>0</v>
      </c>
      <c r="CS11" s="13">
        <v>0</v>
      </c>
      <c r="CT11" s="13">
        <v>0</v>
      </c>
      <c r="CU11" s="13">
        <v>0</v>
      </c>
      <c r="CV11" s="13">
        <v>0</v>
      </c>
      <c r="CW11" s="13" t="s">
        <v>36</v>
      </c>
      <c r="CX11" s="13">
        <v>0</v>
      </c>
      <c r="CY11" s="13" t="s">
        <v>37</v>
      </c>
      <c r="CZ11" s="13">
        <v>0</v>
      </c>
      <c r="DA11" s="13">
        <v>0</v>
      </c>
      <c r="DB11" s="13" t="s">
        <v>38</v>
      </c>
      <c r="DC11" s="13">
        <v>0</v>
      </c>
      <c r="DD11" s="13">
        <v>0</v>
      </c>
      <c r="DE11" s="13">
        <v>0</v>
      </c>
      <c r="DF11" s="13">
        <v>0</v>
      </c>
      <c r="DG11" s="13">
        <v>0</v>
      </c>
      <c r="DH11" s="13">
        <v>0</v>
      </c>
      <c r="DI11" s="13">
        <v>0</v>
      </c>
      <c r="DJ11" s="13" t="s">
        <v>38</v>
      </c>
      <c r="DK11" s="13" t="s">
        <v>35</v>
      </c>
      <c r="DL11" s="13" t="s">
        <v>35</v>
      </c>
      <c r="DM11" s="13">
        <v>0</v>
      </c>
      <c r="DN11" s="13">
        <v>0</v>
      </c>
      <c r="DO11" s="13">
        <v>0</v>
      </c>
      <c r="DP11" s="13">
        <v>0</v>
      </c>
      <c r="DQ11" s="13">
        <v>0</v>
      </c>
      <c r="DR11" s="13" t="s">
        <v>35</v>
      </c>
      <c r="DS11" s="13">
        <v>0</v>
      </c>
      <c r="DT11" s="13" t="s">
        <v>35</v>
      </c>
      <c r="DU11" s="13">
        <v>0</v>
      </c>
      <c r="DV11" s="13">
        <v>0</v>
      </c>
      <c r="DW11" s="13">
        <v>0</v>
      </c>
      <c r="DX11" s="50" t="s">
        <v>43</v>
      </c>
      <c r="DY11" s="50">
        <v>0</v>
      </c>
      <c r="DZ11" s="50" t="s">
        <v>44</v>
      </c>
      <c r="EA11" s="50">
        <v>0</v>
      </c>
      <c r="EB11" s="50">
        <v>0</v>
      </c>
      <c r="EC11" s="50">
        <v>0</v>
      </c>
      <c r="ED11" s="50" t="s">
        <v>45</v>
      </c>
      <c r="EE11" s="50">
        <v>0</v>
      </c>
      <c r="EF11" s="13">
        <v>0</v>
      </c>
      <c r="EG11" s="13">
        <v>0</v>
      </c>
      <c r="EH11" s="13" t="s">
        <v>46</v>
      </c>
      <c r="EI11" s="13"/>
      <c r="EJ11" s="50"/>
      <c r="EK11" s="50"/>
      <c r="EL11" s="50"/>
      <c r="EM11" s="50"/>
      <c r="EN11" s="50"/>
      <c r="EO11" s="50"/>
      <c r="EP11" s="13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13"/>
      <c r="FR11" s="29"/>
      <c r="FS11" s="29"/>
      <c r="FT11" s="29"/>
      <c r="FU11" s="29"/>
      <c r="FV11" s="29"/>
      <c r="FW11" s="29"/>
      <c r="FX11" s="29"/>
      <c r="FY11" s="29"/>
      <c r="FZ11" s="13"/>
      <c r="GA11" s="13"/>
      <c r="GB11" s="13"/>
      <c r="GC11" s="13"/>
      <c r="GD11" s="13"/>
      <c r="GE11" s="13"/>
      <c r="GF11" s="29"/>
      <c r="GG11" s="29"/>
      <c r="GH11" s="13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  <c r="IQ11" s="29"/>
      <c r="IR11" s="29"/>
      <c r="IS11" s="29"/>
      <c r="IT11" s="29"/>
      <c r="IU11" s="13"/>
      <c r="IV11" s="13"/>
      <c r="IW11" s="13"/>
      <c r="IX11" s="29"/>
      <c r="IY11" s="29"/>
      <c r="IZ11" s="29"/>
      <c r="JA11" s="29"/>
      <c r="JB11" s="29"/>
      <c r="JC11" s="29"/>
      <c r="JD11" s="29"/>
      <c r="JE11" s="29"/>
      <c r="JF11" s="29"/>
      <c r="JG11" s="29"/>
      <c r="JH11" s="29"/>
      <c r="JI11" s="29"/>
      <c r="JJ11" s="29"/>
      <c r="JK11" s="29"/>
      <c r="JL11" s="29"/>
      <c r="JM11" s="29"/>
      <c r="JN11" s="29"/>
      <c r="JO11" s="29"/>
      <c r="JP11" s="29"/>
      <c r="JQ11" s="29"/>
      <c r="JR11" s="29"/>
      <c r="JS11" s="29"/>
      <c r="JT11" s="29"/>
      <c r="JU11" s="29"/>
      <c r="JV11" s="29"/>
      <c r="JW11" s="29"/>
      <c r="JX11" s="29"/>
      <c r="JY11" s="29"/>
      <c r="JZ11" s="29"/>
      <c r="KA11" s="29"/>
      <c r="KB11" s="29"/>
      <c r="KC11" s="29"/>
      <c r="KD11" s="29"/>
      <c r="KE11" s="29"/>
      <c r="KF11" s="29"/>
      <c r="KG11" s="29"/>
      <c r="KH11" s="29"/>
      <c r="KI11" s="29"/>
      <c r="KJ11" s="29"/>
      <c r="KK11" s="29"/>
      <c r="KL11" s="29"/>
      <c r="KM11" s="29"/>
      <c r="KN11" s="29"/>
      <c r="KO11" s="29"/>
      <c r="KP11" s="29"/>
      <c r="KQ11" s="29"/>
      <c r="KR11" s="13"/>
      <c r="KS11" s="13"/>
      <c r="KT11" s="13"/>
      <c r="KU11" s="13"/>
      <c r="KV11" s="13"/>
      <c r="KW11" s="13"/>
      <c r="KX11" s="13"/>
      <c r="KY11" s="13"/>
      <c r="KZ11" s="13"/>
      <c r="LA11" s="13"/>
      <c r="LB11" s="13"/>
      <c r="LC11" s="25"/>
      <c r="LD11" s="13"/>
      <c r="LE11" s="13"/>
      <c r="LF11" s="13"/>
      <c r="LG11" s="13"/>
      <c r="LH11" s="13"/>
      <c r="LI11" s="13"/>
      <c r="LJ11" s="13"/>
      <c r="LK11" s="13"/>
      <c r="LL11" s="13"/>
      <c r="LM11" s="13"/>
      <c r="LN11" s="13"/>
      <c r="LO11" s="13"/>
      <c r="LP11" s="13"/>
      <c r="LQ11" s="13"/>
      <c r="LR11" s="13"/>
      <c r="LS11" s="13"/>
      <c r="LT11" s="13"/>
      <c r="LU11" s="13"/>
      <c r="LV11" s="13"/>
      <c r="LW11" s="13"/>
      <c r="LX11" s="13"/>
      <c r="LY11" s="13"/>
      <c r="LZ11" s="13"/>
      <c r="MA11" s="13"/>
      <c r="MB11" s="13"/>
      <c r="MC11" s="13"/>
      <c r="MD11" s="13"/>
      <c r="ME11" s="13"/>
      <c r="MF11" s="13"/>
      <c r="MG11" s="21"/>
      <c r="MH11" s="21"/>
      <c r="MI11" s="13"/>
      <c r="MJ11" s="13"/>
      <c r="MK11" s="13"/>
      <c r="ML11" s="13"/>
      <c r="MM11" s="13"/>
      <c r="MN11" s="13"/>
      <c r="MO11" s="21"/>
      <c r="MP11" s="13"/>
      <c r="MQ11" s="13"/>
      <c r="MR11" s="13"/>
      <c r="MS11" s="13"/>
      <c r="MT11" s="13"/>
      <c r="MU11" s="13"/>
      <c r="MV11" s="13"/>
      <c r="MW11" s="13"/>
      <c r="MX11" s="13"/>
      <c r="MY11" s="13"/>
      <c r="MZ11" s="21"/>
      <c r="NA11" s="13"/>
      <c r="NB11" s="13"/>
      <c r="NC11" s="13"/>
      <c r="ND11" s="13"/>
      <c r="NE11" s="13"/>
      <c r="NF11" s="13"/>
      <c r="NG11" s="13"/>
      <c r="NH11" s="13"/>
      <c r="NI11" s="13"/>
      <c r="NJ11" s="13"/>
      <c r="NK11" s="13"/>
      <c r="NL11" s="13"/>
      <c r="NM11" s="13"/>
      <c r="NN11" s="13"/>
      <c r="NO11" s="13"/>
      <c r="NP11" s="13"/>
      <c r="NQ11" s="13"/>
      <c r="NR11" s="13"/>
      <c r="NS11" s="13"/>
      <c r="NT11" s="13"/>
      <c r="NU11" s="13"/>
      <c r="NV11" s="13"/>
      <c r="NW11" s="13"/>
      <c r="NX11" s="13"/>
      <c r="NY11" s="13"/>
      <c r="NZ11" s="13"/>
      <c r="OA11" s="13"/>
      <c r="OB11" s="13"/>
      <c r="OC11" s="13"/>
      <c r="OD11" s="13"/>
      <c r="OE11" s="13"/>
      <c r="OF11" s="13"/>
      <c r="OG11" s="13"/>
      <c r="OH11" s="22"/>
      <c r="OI11" s="22"/>
      <c r="OJ11" s="13"/>
      <c r="OK11" s="21"/>
      <c r="OL11" s="13"/>
      <c r="OM11" s="13"/>
      <c r="ON11" s="13"/>
      <c r="OO11" s="13"/>
      <c r="OP11" s="13"/>
      <c r="OQ11" s="13"/>
      <c r="OR11" s="13"/>
      <c r="OS11" s="41"/>
      <c r="OT11" s="41"/>
      <c r="OU11" s="13"/>
      <c r="OV11" s="13"/>
      <c r="OW11" s="13"/>
      <c r="OX11" s="13"/>
      <c r="OY11" s="13"/>
      <c r="OZ11" s="13"/>
      <c r="PA11" s="13"/>
      <c r="PB11" s="13"/>
      <c r="PC11" s="13"/>
      <c r="PD11" s="13"/>
      <c r="PE11" s="13"/>
      <c r="PF11" s="13"/>
      <c r="PG11" s="13"/>
      <c r="PH11" s="13"/>
      <c r="PI11" s="13"/>
      <c r="PJ11" s="13"/>
      <c r="PK11" s="13"/>
      <c r="PL11" s="13"/>
      <c r="PM11" s="13"/>
      <c r="PN11" s="13"/>
      <c r="PO11" s="13"/>
      <c r="PP11" s="13"/>
      <c r="PQ11" s="13"/>
      <c r="PR11" s="13"/>
      <c r="PS11" s="13"/>
      <c r="PT11" s="13"/>
      <c r="PU11" s="13"/>
      <c r="PV11" s="13"/>
      <c r="PW11" s="13"/>
      <c r="PX11" s="13"/>
      <c r="PY11" s="13"/>
      <c r="PZ11" s="13"/>
      <c r="QA11" s="22"/>
      <c r="QB11" s="13"/>
      <c r="QC11" s="13"/>
      <c r="QD11" s="13"/>
      <c r="QE11" s="13"/>
      <c r="QF11" s="13"/>
      <c r="QG11" s="13"/>
      <c r="QH11" s="29"/>
      <c r="QI11" s="13"/>
      <c r="QJ11" s="13"/>
      <c r="QK11" s="29"/>
      <c r="QL11" s="13"/>
      <c r="QM11" s="13"/>
      <c r="QN11" s="13"/>
      <c r="QO11" s="13"/>
      <c r="QP11" s="29"/>
      <c r="QQ11" s="29"/>
      <c r="QR11" s="2"/>
      <c r="QS11" s="2"/>
      <c r="QT11" s="2"/>
      <c r="QU11" s="2"/>
      <c r="QV11" s="29"/>
      <c r="QW11" s="29"/>
      <c r="QX11" s="29"/>
      <c r="QY11" s="29"/>
      <c r="QZ11" s="29"/>
      <c r="RA11" s="29"/>
      <c r="RB11" s="29"/>
      <c r="RC11" s="29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</row>
    <row r="12" spans="1:637" ht="45" customHeight="1" x14ac:dyDescent="0.3">
      <c r="A12" s="6" t="s">
        <v>47</v>
      </c>
      <c r="B12" s="13">
        <v>0</v>
      </c>
      <c r="C12" s="13" t="s">
        <v>48</v>
      </c>
      <c r="D12" s="13" t="s">
        <v>49</v>
      </c>
      <c r="E12" s="13">
        <v>0</v>
      </c>
      <c r="F12" s="13">
        <v>0</v>
      </c>
      <c r="G12" s="13" t="s">
        <v>50</v>
      </c>
      <c r="H12" s="13">
        <v>0</v>
      </c>
      <c r="I12" s="13" t="s">
        <v>49</v>
      </c>
      <c r="J12" s="14">
        <v>0</v>
      </c>
      <c r="K12" s="14" t="s">
        <v>51</v>
      </c>
      <c r="L12" s="14" t="s">
        <v>52</v>
      </c>
      <c r="M12" s="14">
        <v>0</v>
      </c>
      <c r="N12" s="14">
        <v>0</v>
      </c>
      <c r="O12" s="14">
        <v>0</v>
      </c>
      <c r="P12" s="14">
        <v>0</v>
      </c>
      <c r="Q12" s="14" t="s">
        <v>53</v>
      </c>
      <c r="R12" s="14" t="s">
        <v>54</v>
      </c>
      <c r="S12" s="14" t="s">
        <v>49</v>
      </c>
      <c r="T12" s="14" t="s">
        <v>49</v>
      </c>
      <c r="U12" s="14" t="s">
        <v>55</v>
      </c>
      <c r="V12" s="14">
        <v>0</v>
      </c>
      <c r="W12" s="14">
        <v>0</v>
      </c>
      <c r="X12" s="14" t="s">
        <v>56</v>
      </c>
      <c r="Y12" s="14" t="s">
        <v>57</v>
      </c>
      <c r="Z12" s="14">
        <v>0</v>
      </c>
      <c r="AA12" s="14" t="s">
        <v>58</v>
      </c>
      <c r="AB12" s="14" t="s">
        <v>59</v>
      </c>
      <c r="AC12" s="14">
        <v>0</v>
      </c>
      <c r="AD12" s="14" t="s">
        <v>60</v>
      </c>
      <c r="AE12" s="14">
        <v>0</v>
      </c>
      <c r="AF12" s="14">
        <v>0</v>
      </c>
      <c r="AG12" s="14">
        <v>0</v>
      </c>
      <c r="AH12" s="14">
        <v>0</v>
      </c>
      <c r="AI12" s="14" t="s">
        <v>61</v>
      </c>
      <c r="AJ12" s="14">
        <v>0</v>
      </c>
      <c r="AK12" s="14">
        <v>0</v>
      </c>
      <c r="AL12" s="14" t="s">
        <v>62</v>
      </c>
      <c r="AM12" s="14">
        <v>0</v>
      </c>
      <c r="AN12" s="14">
        <v>0</v>
      </c>
      <c r="AO12" s="14" t="s">
        <v>63</v>
      </c>
      <c r="AP12" s="14">
        <v>0</v>
      </c>
      <c r="AQ12" s="14" t="s">
        <v>49</v>
      </c>
      <c r="AR12" s="14">
        <v>0</v>
      </c>
      <c r="AS12" s="14" t="s">
        <v>49</v>
      </c>
      <c r="AT12" s="14">
        <v>0</v>
      </c>
      <c r="AU12" s="14" t="s">
        <v>49</v>
      </c>
      <c r="AV12" s="14">
        <v>0</v>
      </c>
      <c r="AW12" s="14" t="s">
        <v>49</v>
      </c>
      <c r="AX12" s="14" t="s">
        <v>64</v>
      </c>
      <c r="AY12" s="14" t="s">
        <v>49</v>
      </c>
      <c r="AZ12" s="14" t="s">
        <v>49</v>
      </c>
      <c r="BA12" s="14">
        <v>0</v>
      </c>
      <c r="BB12" s="14" t="s">
        <v>59</v>
      </c>
      <c r="BC12" s="14" t="s">
        <v>59</v>
      </c>
      <c r="BD12" s="14" t="s">
        <v>59</v>
      </c>
      <c r="BE12" s="14" t="s">
        <v>59</v>
      </c>
      <c r="BF12" s="14" t="s">
        <v>59</v>
      </c>
      <c r="BG12" s="14">
        <v>0</v>
      </c>
      <c r="BH12" s="14">
        <v>0</v>
      </c>
      <c r="BI12" s="14">
        <v>0</v>
      </c>
      <c r="BJ12" s="14" t="s">
        <v>60</v>
      </c>
      <c r="BK12" s="14" t="s">
        <v>65</v>
      </c>
      <c r="BL12" s="14">
        <v>0</v>
      </c>
      <c r="BM12" s="14"/>
      <c r="BN12" s="14" t="s">
        <v>65</v>
      </c>
      <c r="BO12" s="14" t="s">
        <v>65</v>
      </c>
      <c r="BP12" s="14">
        <v>0</v>
      </c>
      <c r="BQ12" s="14">
        <v>0</v>
      </c>
      <c r="BR12" s="14">
        <v>0</v>
      </c>
      <c r="BS12" s="14">
        <v>0</v>
      </c>
      <c r="BT12" s="14"/>
      <c r="BU12" s="14">
        <v>0</v>
      </c>
      <c r="BV12" s="14">
        <v>0</v>
      </c>
      <c r="BW12" s="14">
        <v>0</v>
      </c>
      <c r="BX12" s="14">
        <v>0</v>
      </c>
      <c r="BY12" s="14">
        <v>0</v>
      </c>
      <c r="BZ12" s="14">
        <v>0</v>
      </c>
      <c r="CA12" s="14" t="s">
        <v>65</v>
      </c>
      <c r="CB12" s="14" t="s">
        <v>66</v>
      </c>
      <c r="CC12" s="14">
        <v>0</v>
      </c>
      <c r="CD12" s="14" t="s">
        <v>56</v>
      </c>
      <c r="CE12" s="14">
        <v>0</v>
      </c>
      <c r="CF12" s="14">
        <v>0</v>
      </c>
      <c r="CG12" s="14">
        <v>0</v>
      </c>
      <c r="CH12" s="14">
        <v>0</v>
      </c>
      <c r="CI12" s="14">
        <v>0</v>
      </c>
      <c r="CJ12" s="14">
        <v>0</v>
      </c>
      <c r="CK12" s="14" t="s">
        <v>59</v>
      </c>
      <c r="CL12" s="14">
        <v>0</v>
      </c>
      <c r="CM12" s="14" t="s">
        <v>67</v>
      </c>
      <c r="CN12" s="14" t="s">
        <v>56</v>
      </c>
      <c r="CO12" s="14" t="s">
        <v>56</v>
      </c>
      <c r="CP12" s="14" t="s">
        <v>48</v>
      </c>
      <c r="CQ12" s="14" t="s">
        <v>68</v>
      </c>
      <c r="CR12" s="14">
        <v>0</v>
      </c>
      <c r="CS12" s="14" t="s">
        <v>69</v>
      </c>
      <c r="CT12" s="14" t="s">
        <v>60</v>
      </c>
      <c r="CU12" s="14">
        <v>0</v>
      </c>
      <c r="CV12" s="14" t="s">
        <v>70</v>
      </c>
      <c r="CW12" s="14">
        <v>0</v>
      </c>
      <c r="CX12" s="14" t="s">
        <v>71</v>
      </c>
      <c r="CY12" s="14" t="s">
        <v>67</v>
      </c>
      <c r="CZ12" s="14">
        <v>0</v>
      </c>
      <c r="DA12" s="14">
        <v>0</v>
      </c>
      <c r="DB12" s="14" t="s">
        <v>72</v>
      </c>
      <c r="DC12" s="14">
        <v>0</v>
      </c>
      <c r="DD12" s="14">
        <v>0</v>
      </c>
      <c r="DE12" s="14">
        <v>0</v>
      </c>
      <c r="DF12" s="14">
        <v>0</v>
      </c>
      <c r="DG12" s="14">
        <v>0</v>
      </c>
      <c r="DH12" s="14">
        <v>0</v>
      </c>
      <c r="DI12" s="14" t="s">
        <v>73</v>
      </c>
      <c r="DJ12" s="14" t="s">
        <v>59</v>
      </c>
      <c r="DK12" s="14" t="s">
        <v>74</v>
      </c>
      <c r="DL12" s="14">
        <v>0</v>
      </c>
      <c r="DM12" s="14">
        <v>0</v>
      </c>
      <c r="DN12" s="14">
        <v>0</v>
      </c>
      <c r="DO12" s="14">
        <v>0</v>
      </c>
      <c r="DP12" s="14">
        <v>0</v>
      </c>
      <c r="DQ12" s="14" t="s">
        <v>75</v>
      </c>
      <c r="DR12" s="14" t="s">
        <v>59</v>
      </c>
      <c r="DS12" s="14" t="s">
        <v>59</v>
      </c>
      <c r="DT12" s="14" t="s">
        <v>75</v>
      </c>
      <c r="DU12" s="14">
        <v>0</v>
      </c>
      <c r="DV12" s="14">
        <v>0</v>
      </c>
      <c r="DW12" s="14">
        <v>0</v>
      </c>
      <c r="DX12" s="14">
        <v>0</v>
      </c>
      <c r="DY12" s="14">
        <v>0</v>
      </c>
      <c r="DZ12" s="14">
        <v>0</v>
      </c>
      <c r="EA12" s="14">
        <v>0</v>
      </c>
      <c r="EB12" s="14">
        <v>0</v>
      </c>
      <c r="EC12" s="14">
        <v>0</v>
      </c>
      <c r="ED12" s="14" t="s">
        <v>76</v>
      </c>
      <c r="EE12" s="14">
        <v>0</v>
      </c>
      <c r="EF12" s="14">
        <v>0</v>
      </c>
      <c r="EG12" s="14">
        <v>0</v>
      </c>
      <c r="EH12" s="14">
        <v>0</v>
      </c>
      <c r="EI12" s="14"/>
      <c r="EJ12" s="14"/>
      <c r="EK12" s="14"/>
      <c r="EL12" s="14"/>
      <c r="EM12" s="14"/>
      <c r="EN12" s="14"/>
      <c r="EO12" s="50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3"/>
      <c r="FR12" s="14"/>
      <c r="FS12" s="14"/>
      <c r="FT12" s="14"/>
      <c r="FU12" s="14"/>
      <c r="FV12" s="14"/>
      <c r="FW12" s="14"/>
      <c r="FX12" s="14"/>
      <c r="FY12" s="14"/>
      <c r="FZ12" s="13"/>
      <c r="GA12" s="13"/>
      <c r="GB12" s="13"/>
      <c r="GC12" s="13"/>
      <c r="GD12" s="13"/>
      <c r="GE12" s="13"/>
      <c r="GF12" s="14"/>
      <c r="GG12" s="14"/>
      <c r="GH12" s="13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13"/>
      <c r="IV12" s="13"/>
      <c r="IW12" s="13"/>
      <c r="IX12" s="27"/>
      <c r="IY12" s="27"/>
      <c r="IZ12" s="27"/>
      <c r="JA12" s="27"/>
      <c r="JB12" s="27"/>
      <c r="JC12" s="27"/>
      <c r="JD12" s="27"/>
      <c r="JE12" s="27"/>
      <c r="JF12" s="27"/>
      <c r="JG12" s="27"/>
      <c r="JH12" s="27"/>
      <c r="JI12" s="27"/>
      <c r="JJ12" s="27"/>
      <c r="JK12" s="27"/>
      <c r="JL12" s="27"/>
      <c r="JM12" s="27"/>
      <c r="JN12" s="27"/>
      <c r="JO12" s="27"/>
      <c r="JP12" s="27"/>
      <c r="JQ12" s="27"/>
      <c r="JR12" s="27"/>
      <c r="JS12" s="27"/>
      <c r="JT12" s="27"/>
      <c r="JU12" s="27"/>
      <c r="JV12" s="27"/>
      <c r="JW12" s="27"/>
      <c r="JX12" s="27"/>
      <c r="JY12" s="27"/>
      <c r="JZ12" s="27"/>
      <c r="KA12" s="27"/>
      <c r="KB12" s="27"/>
      <c r="KC12" s="27"/>
      <c r="KD12" s="27"/>
      <c r="KE12" s="27"/>
      <c r="KF12" s="27"/>
      <c r="KG12" s="27"/>
      <c r="KH12" s="27"/>
      <c r="KI12" s="27"/>
      <c r="KJ12" s="27"/>
      <c r="KK12" s="27"/>
      <c r="KL12" s="27"/>
      <c r="KM12" s="27"/>
      <c r="KN12" s="27"/>
      <c r="KO12" s="27"/>
      <c r="KP12" s="27"/>
      <c r="KQ12" s="27"/>
      <c r="KR12" s="27"/>
      <c r="KS12" s="27"/>
      <c r="KT12" s="27"/>
      <c r="KU12" s="27"/>
      <c r="KV12" s="27"/>
      <c r="KW12" s="27"/>
      <c r="KX12" s="27"/>
      <c r="KY12" s="27"/>
      <c r="KZ12" s="27"/>
      <c r="LA12" s="27"/>
      <c r="LB12" s="27"/>
      <c r="LC12" s="27"/>
      <c r="LD12" s="27"/>
      <c r="LE12" s="27"/>
      <c r="LF12" s="24"/>
      <c r="LG12" s="27"/>
      <c r="LH12" s="27"/>
      <c r="LI12" s="27"/>
      <c r="LJ12" s="27"/>
      <c r="LK12" s="27"/>
      <c r="LL12" s="27"/>
      <c r="LM12" s="27"/>
      <c r="LN12" s="27"/>
      <c r="LO12" s="27"/>
      <c r="LP12" s="27"/>
      <c r="LQ12" s="27"/>
      <c r="LR12" s="27"/>
      <c r="LS12" s="27"/>
      <c r="LT12" s="27"/>
      <c r="LU12" s="27"/>
      <c r="LV12" s="27"/>
      <c r="LW12" s="27"/>
      <c r="LX12" s="27"/>
      <c r="LY12" s="27"/>
      <c r="LZ12" s="27"/>
      <c r="MA12" s="27"/>
      <c r="MB12" s="27"/>
      <c r="MC12" s="27"/>
      <c r="MD12" s="27"/>
      <c r="ME12" s="27"/>
      <c r="MF12" s="27"/>
      <c r="MG12" s="27"/>
      <c r="MH12" s="27"/>
      <c r="MI12" s="27"/>
      <c r="MJ12" s="27"/>
      <c r="MK12" s="14"/>
      <c r="ML12" s="14"/>
      <c r="MM12" s="27"/>
      <c r="MN12" s="27"/>
      <c r="MO12" s="27"/>
      <c r="MP12" s="27"/>
      <c r="MQ12" s="27"/>
      <c r="MR12" s="27"/>
      <c r="MS12" s="27"/>
      <c r="MT12" s="27"/>
      <c r="MU12" s="27"/>
      <c r="MV12" s="27"/>
      <c r="MW12" s="27"/>
      <c r="MX12" s="27"/>
      <c r="MY12" s="27"/>
      <c r="MZ12" s="27"/>
      <c r="NA12" s="14"/>
      <c r="NB12" s="27"/>
      <c r="NC12" s="27"/>
      <c r="ND12" s="27"/>
      <c r="NE12" s="27"/>
      <c r="NF12" s="27"/>
      <c r="NG12" s="27"/>
      <c r="NH12" s="27"/>
      <c r="NI12" s="27"/>
      <c r="NJ12" s="27"/>
      <c r="NK12" s="27"/>
      <c r="NL12" s="14"/>
      <c r="NM12" s="27"/>
      <c r="NN12" s="27"/>
      <c r="NO12" s="27"/>
      <c r="NP12" s="27"/>
      <c r="NQ12" s="27"/>
      <c r="NR12" s="27"/>
      <c r="NS12" s="27"/>
      <c r="NT12" s="27"/>
      <c r="NU12" s="27"/>
      <c r="NV12" s="27"/>
      <c r="NW12" s="27"/>
      <c r="NX12" s="27"/>
      <c r="NY12" s="27"/>
      <c r="NZ12" s="27"/>
      <c r="OA12" s="27"/>
      <c r="OB12" s="14"/>
      <c r="OC12" s="14"/>
      <c r="OD12" s="14"/>
      <c r="OE12" s="27"/>
      <c r="OF12" s="27"/>
      <c r="OG12" s="27"/>
      <c r="OH12" s="27"/>
      <c r="OI12" s="27"/>
      <c r="OJ12" s="27"/>
      <c r="OK12" s="27"/>
      <c r="OL12" s="27"/>
      <c r="OM12" s="27"/>
      <c r="ON12" s="27"/>
      <c r="OO12" s="27"/>
      <c r="OP12" s="27"/>
      <c r="OQ12" s="27"/>
      <c r="OR12" s="27"/>
      <c r="OS12" s="27"/>
      <c r="OT12" s="27"/>
      <c r="OU12" s="27"/>
      <c r="OV12" s="27"/>
      <c r="OW12" s="27"/>
      <c r="OX12" s="27"/>
      <c r="OY12" s="27"/>
      <c r="OZ12" s="27"/>
      <c r="PA12" s="27"/>
      <c r="PB12" s="27"/>
      <c r="PC12" s="27"/>
      <c r="PD12" s="27"/>
      <c r="PE12" s="27"/>
      <c r="PF12" s="27"/>
      <c r="PG12" s="27"/>
      <c r="PH12" s="27"/>
      <c r="PI12" s="27"/>
      <c r="PJ12" s="27"/>
      <c r="PK12" s="27"/>
      <c r="PL12" s="27"/>
      <c r="PM12" s="27"/>
      <c r="PN12" s="27"/>
      <c r="PO12" s="27"/>
      <c r="PP12" s="27"/>
      <c r="PQ12" s="27"/>
      <c r="PR12" s="27"/>
      <c r="PS12" s="27"/>
      <c r="PT12" s="27"/>
      <c r="PU12" s="27"/>
      <c r="PV12" s="27"/>
      <c r="PW12" s="27"/>
      <c r="PX12" s="27"/>
      <c r="PY12" s="27"/>
      <c r="PZ12" s="27"/>
      <c r="QA12" s="27"/>
      <c r="QB12" s="24"/>
      <c r="QC12" s="24"/>
      <c r="QD12" s="14"/>
      <c r="QE12" s="14"/>
      <c r="QF12" s="14"/>
      <c r="QG12" s="14"/>
      <c r="QH12" s="14"/>
      <c r="QI12" s="14"/>
      <c r="QJ12" s="14"/>
      <c r="QK12" s="14"/>
      <c r="QL12" s="14"/>
      <c r="QM12" s="14"/>
      <c r="QN12" s="14"/>
      <c r="QO12" s="14"/>
      <c r="QP12" s="14"/>
      <c r="QQ12" s="14"/>
      <c r="QR12" s="2"/>
      <c r="QS12" s="2"/>
      <c r="QT12" s="2"/>
      <c r="QU12" s="2"/>
      <c r="QV12" s="14"/>
      <c r="QW12" s="14"/>
      <c r="QX12" s="14"/>
      <c r="QY12" s="14"/>
      <c r="QZ12" s="14"/>
      <c r="RA12" s="14"/>
      <c r="RB12" s="14"/>
      <c r="RC12" s="14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45"/>
      <c r="RQ12" s="45"/>
      <c r="RR12" s="45"/>
      <c r="RS12" s="45"/>
      <c r="RT12" s="45"/>
      <c r="RU12" s="2"/>
      <c r="RV12" s="45"/>
      <c r="RW12" s="45"/>
      <c r="RX12" s="45"/>
      <c r="RY12" s="45"/>
      <c r="RZ12" s="45"/>
      <c r="SA12" s="45"/>
      <c r="SB12" s="45"/>
      <c r="SC12" s="45"/>
      <c r="SD12" s="45"/>
      <c r="SE12" s="45"/>
      <c r="SF12" s="45"/>
      <c r="SG12" s="45"/>
      <c r="SH12" s="2"/>
      <c r="SI12" s="45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</row>
    <row r="13" spans="1:637" x14ac:dyDescent="0.3">
      <c r="A13" s="2" t="s">
        <v>77</v>
      </c>
      <c r="B13" s="13" t="s">
        <v>78</v>
      </c>
      <c r="C13" s="13" t="s">
        <v>78</v>
      </c>
      <c r="D13" s="13" t="s">
        <v>78</v>
      </c>
      <c r="E13" s="13" t="s">
        <v>78</v>
      </c>
      <c r="F13" s="13" t="s">
        <v>78</v>
      </c>
      <c r="G13" s="13" t="s">
        <v>78</v>
      </c>
      <c r="H13" s="13" t="s">
        <v>78</v>
      </c>
      <c r="I13" s="13" t="s">
        <v>78</v>
      </c>
      <c r="J13" s="13" t="s">
        <v>78</v>
      </c>
      <c r="K13" s="13" t="s">
        <v>78</v>
      </c>
      <c r="L13" s="13" t="s">
        <v>78</v>
      </c>
      <c r="M13" s="13" t="s">
        <v>79</v>
      </c>
      <c r="N13" s="13" t="s">
        <v>78</v>
      </c>
      <c r="O13" s="13" t="s">
        <v>80</v>
      </c>
      <c r="P13" s="13" t="s">
        <v>78</v>
      </c>
      <c r="Q13" s="13" t="s">
        <v>78</v>
      </c>
      <c r="R13" s="13" t="s">
        <v>78</v>
      </c>
      <c r="S13" s="13" t="s">
        <v>78</v>
      </c>
      <c r="T13" s="13" t="s">
        <v>78</v>
      </c>
      <c r="U13" s="13" t="s">
        <v>78</v>
      </c>
      <c r="V13" s="13" t="s">
        <v>79</v>
      </c>
      <c r="W13" s="13" t="s">
        <v>80</v>
      </c>
      <c r="X13" s="13" t="s">
        <v>80</v>
      </c>
      <c r="Y13" s="13" t="s">
        <v>78</v>
      </c>
      <c r="Z13" s="13" t="s">
        <v>81</v>
      </c>
      <c r="AA13" s="13" t="s">
        <v>82</v>
      </c>
      <c r="AB13" s="13" t="s">
        <v>78</v>
      </c>
      <c r="AC13" s="13" t="s">
        <v>79</v>
      </c>
      <c r="AD13" s="13" t="s">
        <v>81</v>
      </c>
      <c r="AE13" s="13" t="s">
        <v>78</v>
      </c>
      <c r="AF13" s="13" t="s">
        <v>78</v>
      </c>
      <c r="AG13" s="13" t="s">
        <v>78</v>
      </c>
      <c r="AH13" s="13" t="s">
        <v>78</v>
      </c>
      <c r="AI13" s="13" t="s">
        <v>78</v>
      </c>
      <c r="AJ13" s="13" t="s">
        <v>80</v>
      </c>
      <c r="AK13" s="13" t="s">
        <v>78</v>
      </c>
      <c r="AL13" s="13" t="s">
        <v>78</v>
      </c>
      <c r="AM13" s="13" t="s">
        <v>79</v>
      </c>
      <c r="AN13" s="13" t="s">
        <v>79</v>
      </c>
      <c r="AO13" s="13" t="s">
        <v>81</v>
      </c>
      <c r="AP13" s="13" t="s">
        <v>81</v>
      </c>
      <c r="AQ13" s="13" t="s">
        <v>78</v>
      </c>
      <c r="AR13" s="13" t="s">
        <v>80</v>
      </c>
      <c r="AS13" s="13" t="s">
        <v>78</v>
      </c>
      <c r="AT13" s="13" t="s">
        <v>80</v>
      </c>
      <c r="AU13" s="13" t="s">
        <v>78</v>
      </c>
      <c r="AV13" s="13" t="s">
        <v>78</v>
      </c>
      <c r="AW13" s="13" t="s">
        <v>78</v>
      </c>
      <c r="AX13" s="13" t="s">
        <v>80</v>
      </c>
      <c r="AY13" s="13" t="s">
        <v>78</v>
      </c>
      <c r="AZ13" s="13" t="s">
        <v>78</v>
      </c>
      <c r="BA13" s="13" t="s">
        <v>78</v>
      </c>
      <c r="BB13" s="13" t="s">
        <v>78</v>
      </c>
      <c r="BC13" s="13" t="s">
        <v>78</v>
      </c>
      <c r="BD13" s="13" t="s">
        <v>78</v>
      </c>
      <c r="BE13" s="13" t="s">
        <v>78</v>
      </c>
      <c r="BF13" s="13" t="s">
        <v>78</v>
      </c>
      <c r="BG13" s="13" t="s">
        <v>78</v>
      </c>
      <c r="BH13" s="13" t="s">
        <v>78</v>
      </c>
      <c r="BI13" s="13" t="s">
        <v>79</v>
      </c>
      <c r="BJ13" s="13" t="s">
        <v>81</v>
      </c>
      <c r="BK13" s="13" t="s">
        <v>78</v>
      </c>
      <c r="BL13" s="13" t="s">
        <v>78</v>
      </c>
      <c r="BM13" s="13" t="s">
        <v>78</v>
      </c>
      <c r="BN13" s="13" t="s">
        <v>78</v>
      </c>
      <c r="BO13" s="13" t="s">
        <v>78</v>
      </c>
      <c r="BP13" s="13" t="s">
        <v>78</v>
      </c>
      <c r="BQ13" s="13" t="s">
        <v>78</v>
      </c>
      <c r="BR13" s="13" t="s">
        <v>78</v>
      </c>
      <c r="BS13" s="13" t="s">
        <v>80</v>
      </c>
      <c r="BT13" s="13" t="s">
        <v>78</v>
      </c>
      <c r="BU13" s="13" t="s">
        <v>78</v>
      </c>
      <c r="BV13" s="13" t="s">
        <v>78</v>
      </c>
      <c r="BW13" s="13" t="s">
        <v>78</v>
      </c>
      <c r="BX13" s="13" t="s">
        <v>78</v>
      </c>
      <c r="BY13" s="13" t="s">
        <v>78</v>
      </c>
      <c r="BZ13" s="13" t="s">
        <v>80</v>
      </c>
      <c r="CA13" s="13" t="s">
        <v>78</v>
      </c>
      <c r="CB13" s="13" t="s">
        <v>78</v>
      </c>
      <c r="CC13" s="13" t="s">
        <v>82</v>
      </c>
      <c r="CD13" s="13" t="s">
        <v>80</v>
      </c>
      <c r="CE13" s="13" t="s">
        <v>81</v>
      </c>
      <c r="CF13" s="13" t="s">
        <v>78</v>
      </c>
      <c r="CG13" s="13" t="s">
        <v>78</v>
      </c>
      <c r="CH13" s="13" t="s">
        <v>78</v>
      </c>
      <c r="CI13" s="13" t="s">
        <v>78</v>
      </c>
      <c r="CJ13" s="13" t="s">
        <v>78</v>
      </c>
      <c r="CK13" s="13" t="s">
        <v>78</v>
      </c>
      <c r="CL13" s="13" t="s">
        <v>78</v>
      </c>
      <c r="CM13" s="13" t="s">
        <v>78</v>
      </c>
      <c r="CN13" s="13" t="s">
        <v>80</v>
      </c>
      <c r="CO13" s="13" t="s">
        <v>80</v>
      </c>
      <c r="CP13" s="13" t="s">
        <v>78</v>
      </c>
      <c r="CQ13" s="13" t="s">
        <v>80</v>
      </c>
      <c r="CR13" s="13" t="s">
        <v>79</v>
      </c>
      <c r="CS13" s="13" t="s">
        <v>81</v>
      </c>
      <c r="CT13" s="13" t="s">
        <v>81</v>
      </c>
      <c r="CU13" s="13" t="s">
        <v>80</v>
      </c>
      <c r="CV13" s="13" t="s">
        <v>82</v>
      </c>
      <c r="CW13" s="13" t="s">
        <v>78</v>
      </c>
      <c r="CX13" s="13" t="s">
        <v>78</v>
      </c>
      <c r="CY13" s="13" t="s">
        <v>78</v>
      </c>
      <c r="CZ13" s="13" t="s">
        <v>82</v>
      </c>
      <c r="DA13" s="13" t="s">
        <v>82</v>
      </c>
      <c r="DB13" s="13" t="s">
        <v>78</v>
      </c>
      <c r="DC13" s="13" t="s">
        <v>81</v>
      </c>
      <c r="DD13" s="13" t="s">
        <v>81</v>
      </c>
      <c r="DE13" s="13" t="s">
        <v>80</v>
      </c>
      <c r="DF13" s="13" t="s">
        <v>80</v>
      </c>
      <c r="DG13" s="13"/>
      <c r="DH13" s="13" t="s">
        <v>78</v>
      </c>
      <c r="DI13" s="13" t="s">
        <v>81</v>
      </c>
      <c r="DJ13" s="13" t="s">
        <v>78</v>
      </c>
      <c r="DK13" s="13" t="s">
        <v>78</v>
      </c>
      <c r="DL13" s="13" t="s">
        <v>78</v>
      </c>
      <c r="DM13" s="13" t="s">
        <v>80</v>
      </c>
      <c r="DN13" s="13" t="s">
        <v>80</v>
      </c>
      <c r="DO13" s="13" t="s">
        <v>80</v>
      </c>
      <c r="DP13" s="13" t="s">
        <v>80</v>
      </c>
      <c r="DQ13" s="13" t="s">
        <v>78</v>
      </c>
      <c r="DR13" s="13" t="s">
        <v>78</v>
      </c>
      <c r="DS13" s="13" t="s">
        <v>78</v>
      </c>
      <c r="DT13" s="13" t="s">
        <v>78</v>
      </c>
      <c r="DU13" s="13" t="s">
        <v>80</v>
      </c>
      <c r="DV13" s="13" t="s">
        <v>78</v>
      </c>
      <c r="DW13" s="13" t="s">
        <v>78</v>
      </c>
      <c r="DX13" s="13" t="s">
        <v>78</v>
      </c>
      <c r="DY13" s="13" t="s">
        <v>81</v>
      </c>
      <c r="DZ13" s="13" t="s">
        <v>78</v>
      </c>
      <c r="EA13" s="13" t="s">
        <v>78</v>
      </c>
      <c r="EB13" s="13" t="s">
        <v>80</v>
      </c>
      <c r="EC13" s="13" t="s">
        <v>81</v>
      </c>
      <c r="ED13" s="13" t="s">
        <v>78</v>
      </c>
      <c r="EE13" s="13" t="s">
        <v>79</v>
      </c>
      <c r="EF13" s="13" t="s">
        <v>78</v>
      </c>
      <c r="EG13" s="13" t="s">
        <v>78</v>
      </c>
      <c r="EH13" s="13" t="s">
        <v>78</v>
      </c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  <c r="IW13" s="13"/>
      <c r="IX13" s="13"/>
      <c r="IY13" s="13"/>
      <c r="IZ13" s="13"/>
      <c r="JA13" s="13"/>
      <c r="JB13" s="13"/>
      <c r="JC13" s="13"/>
      <c r="JD13" s="13"/>
      <c r="JE13" s="13"/>
      <c r="JF13" s="13"/>
      <c r="JG13" s="13"/>
      <c r="JH13" s="13"/>
      <c r="JI13" s="13"/>
      <c r="JJ13" s="13"/>
      <c r="JK13" s="13"/>
      <c r="JL13" s="13"/>
      <c r="JM13" s="13"/>
      <c r="JN13" s="13"/>
      <c r="JO13" s="13"/>
      <c r="JP13" s="13"/>
      <c r="JQ13" s="13"/>
      <c r="JR13" s="13"/>
      <c r="JS13" s="13"/>
      <c r="JT13" s="13"/>
      <c r="JU13" s="13"/>
      <c r="JV13" s="13"/>
      <c r="JW13" s="13"/>
      <c r="JX13" s="13"/>
      <c r="JY13" s="13"/>
      <c r="JZ13" s="13"/>
      <c r="KA13" s="13"/>
      <c r="KB13" s="13"/>
      <c r="KC13" s="13"/>
      <c r="KD13" s="13"/>
      <c r="KE13" s="13"/>
      <c r="KF13" s="13"/>
      <c r="KG13" s="13"/>
      <c r="KH13" s="13"/>
      <c r="KI13" s="13"/>
      <c r="KJ13" s="13"/>
      <c r="KK13" s="13"/>
      <c r="KL13" s="13"/>
      <c r="KM13" s="13"/>
      <c r="KN13" s="13"/>
      <c r="KO13" s="13"/>
      <c r="KP13" s="13"/>
      <c r="KQ13" s="13"/>
      <c r="KR13" s="13"/>
      <c r="KS13" s="13"/>
      <c r="KT13" s="13"/>
      <c r="KU13" s="13"/>
      <c r="KV13" s="13"/>
      <c r="KW13" s="13"/>
      <c r="KX13" s="13"/>
      <c r="KY13" s="13"/>
      <c r="KZ13" s="13"/>
      <c r="LA13" s="13"/>
      <c r="LB13" s="13"/>
      <c r="LC13" s="13"/>
      <c r="LD13" s="13"/>
      <c r="LE13" s="13"/>
      <c r="LF13" s="13"/>
      <c r="LG13" s="13"/>
      <c r="LH13" s="13"/>
      <c r="LI13" s="13"/>
      <c r="LJ13" s="13"/>
      <c r="LK13" s="13"/>
      <c r="LL13" s="13"/>
      <c r="LM13" s="13"/>
      <c r="LN13" s="13"/>
      <c r="LO13" s="27"/>
      <c r="LP13" s="27"/>
      <c r="LQ13" s="13"/>
      <c r="LR13" s="13"/>
      <c r="LS13" s="13"/>
      <c r="LT13" s="13"/>
      <c r="LU13" s="13"/>
      <c r="LV13" s="13"/>
      <c r="LW13" s="13"/>
      <c r="LX13" s="13"/>
      <c r="LY13" s="13"/>
      <c r="LZ13" s="13"/>
      <c r="MA13" s="13"/>
      <c r="MB13" s="13"/>
      <c r="MC13" s="13"/>
      <c r="MD13" s="13"/>
      <c r="ME13" s="13"/>
      <c r="MF13" s="13"/>
      <c r="MG13" s="13"/>
      <c r="MH13" s="13"/>
      <c r="MI13" s="13"/>
      <c r="MJ13" s="13"/>
      <c r="MK13" s="13"/>
      <c r="ML13" s="13"/>
      <c r="MM13" s="13"/>
      <c r="MN13" s="13"/>
      <c r="MO13" s="13"/>
      <c r="MP13" s="13"/>
      <c r="MQ13" s="13"/>
      <c r="MR13" s="13"/>
      <c r="MS13" s="13"/>
      <c r="MT13" s="13"/>
      <c r="MU13" s="13"/>
      <c r="MV13" s="13"/>
      <c r="MW13" s="13"/>
      <c r="MX13" s="13"/>
      <c r="MY13" s="13"/>
      <c r="MZ13" s="13"/>
      <c r="NA13" s="13"/>
      <c r="NB13" s="13"/>
      <c r="NC13" s="13"/>
      <c r="ND13" s="13"/>
      <c r="NE13" s="13"/>
      <c r="NF13" s="13"/>
      <c r="NG13" s="13"/>
      <c r="NH13" s="13"/>
      <c r="NI13" s="13"/>
      <c r="NJ13" s="13"/>
      <c r="NK13" s="13"/>
      <c r="NL13" s="13"/>
      <c r="NM13" s="13"/>
      <c r="NN13" s="13"/>
      <c r="NO13" s="13"/>
      <c r="NP13" s="13"/>
      <c r="NQ13" s="13"/>
      <c r="NR13" s="13"/>
      <c r="NS13" s="13"/>
      <c r="NT13" s="13"/>
      <c r="NU13" s="13"/>
      <c r="NV13" s="13"/>
      <c r="NW13" s="13"/>
      <c r="NX13" s="13"/>
      <c r="NY13" s="13"/>
      <c r="NZ13" s="13"/>
      <c r="OA13" s="13"/>
      <c r="OB13" s="13"/>
      <c r="OC13" s="13"/>
      <c r="OD13" s="13"/>
      <c r="OE13" s="13"/>
      <c r="OF13" s="13"/>
      <c r="OG13" s="13"/>
      <c r="OH13" s="13"/>
      <c r="OI13" s="13"/>
      <c r="OJ13" s="13"/>
      <c r="OK13" s="13"/>
      <c r="OL13" s="13"/>
      <c r="OM13" s="13"/>
      <c r="ON13" s="13"/>
      <c r="OO13" s="13"/>
      <c r="OP13" s="13"/>
      <c r="OQ13" s="13"/>
      <c r="OR13" s="13"/>
      <c r="OS13" s="13"/>
      <c r="OT13" s="13"/>
      <c r="OU13" s="13"/>
      <c r="OV13" s="13"/>
      <c r="OW13" s="13"/>
      <c r="OX13" s="13"/>
      <c r="OY13" s="13"/>
      <c r="OZ13" s="13"/>
      <c r="PA13" s="13"/>
      <c r="PB13" s="13"/>
      <c r="PC13" s="13"/>
      <c r="PD13" s="13"/>
      <c r="PE13" s="13"/>
      <c r="PF13" s="13"/>
      <c r="PG13" s="13"/>
      <c r="PH13" s="13"/>
      <c r="PI13" s="13"/>
      <c r="PJ13" s="13"/>
      <c r="PK13" s="13"/>
      <c r="PL13" s="13"/>
      <c r="PM13" s="13"/>
      <c r="PN13" s="13"/>
      <c r="PO13" s="13"/>
      <c r="PP13" s="13"/>
      <c r="PQ13" s="13"/>
      <c r="PR13" s="13"/>
      <c r="PS13" s="13"/>
      <c r="PT13" s="13"/>
      <c r="PU13" s="13"/>
      <c r="PV13" s="13"/>
      <c r="PW13" s="13"/>
      <c r="PX13" s="13"/>
      <c r="PY13" s="13"/>
      <c r="PZ13" s="13"/>
      <c r="QA13" s="13"/>
      <c r="QB13" s="13"/>
      <c r="QC13" s="13"/>
      <c r="QD13" s="13"/>
      <c r="QE13" s="13"/>
      <c r="QF13" s="13"/>
      <c r="QG13" s="13"/>
      <c r="QH13" s="13"/>
      <c r="QI13" s="13"/>
      <c r="QJ13" s="13"/>
      <c r="QK13" s="13"/>
      <c r="QL13" s="13"/>
      <c r="QM13" s="13"/>
      <c r="QN13" s="13"/>
      <c r="QO13" s="13"/>
      <c r="QP13" s="13"/>
      <c r="QQ13" s="13"/>
      <c r="QR13" s="2"/>
      <c r="QS13" s="2"/>
      <c r="QT13" s="2"/>
      <c r="QU13" s="2"/>
      <c r="QV13" s="13"/>
      <c r="QW13" s="13"/>
      <c r="QX13" s="13"/>
      <c r="QY13" s="13"/>
      <c r="QZ13" s="13"/>
      <c r="RA13" s="13"/>
      <c r="RB13" s="13"/>
      <c r="RC13" s="13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</row>
    <row r="16" spans="1:637" x14ac:dyDescent="0.3">
      <c r="KW16" t="s">
        <v>83</v>
      </c>
    </row>
    <row r="23" spans="2:2" x14ac:dyDescent="0.3">
      <c r="B23" t="s">
        <v>84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V13"/>
  <sheetViews>
    <sheetView zoomScale="115" zoomScaleNormal="115" workbookViewId="0">
      <pane xSplit="1" topLeftCell="B1" activePane="topRight" state="frozen"/>
      <selection pane="topRight" activeCell="A10" sqref="A10:XFD10"/>
    </sheetView>
  </sheetViews>
  <sheetFormatPr defaultRowHeight="14.4" x14ac:dyDescent="0.3"/>
  <cols>
    <col min="1" max="1" width="48.6640625" customWidth="1"/>
    <col min="2" max="2" width="19.88671875" customWidth="1"/>
    <col min="3" max="3" width="26.109375" style="5" bestFit="1" customWidth="1"/>
    <col min="4" max="4" width="26.109375" style="5" customWidth="1"/>
    <col min="5" max="6" width="26.109375" bestFit="1" customWidth="1"/>
    <col min="7" max="7" width="30" bestFit="1" customWidth="1"/>
    <col min="8" max="8" width="19.33203125" bestFit="1" customWidth="1"/>
    <col min="9" max="10" width="23.88671875" customWidth="1"/>
    <col min="11" max="11" width="23.109375" bestFit="1" customWidth="1"/>
    <col min="12" max="13" width="23.33203125" bestFit="1" customWidth="1"/>
    <col min="14" max="14" width="23.33203125" customWidth="1"/>
    <col min="15" max="15" width="23.33203125" bestFit="1" customWidth="1"/>
    <col min="16" max="16" width="23.33203125" customWidth="1"/>
    <col min="17" max="17" width="23.33203125" bestFit="1" customWidth="1"/>
    <col min="18" max="18" width="23.109375" bestFit="1" customWidth="1"/>
    <col min="19" max="19" width="19.33203125" bestFit="1" customWidth="1"/>
    <col min="20" max="23" width="19.33203125" customWidth="1"/>
    <col min="24" max="24" width="19.33203125" bestFit="1" customWidth="1"/>
    <col min="25" max="25" width="19.33203125" customWidth="1"/>
    <col min="26" max="26" width="15.5546875" customWidth="1"/>
    <col min="27" max="27" width="19.33203125" bestFit="1" customWidth="1"/>
    <col min="28" max="31" width="19.33203125" customWidth="1"/>
    <col min="32" max="33" width="24.33203125" bestFit="1" customWidth="1"/>
    <col min="34" max="35" width="23.109375" bestFit="1" customWidth="1"/>
    <col min="36" max="36" width="19.33203125" bestFit="1" customWidth="1"/>
    <col min="37" max="37" width="19.33203125" customWidth="1"/>
    <col min="38" max="39" width="19.33203125" bestFit="1" customWidth="1"/>
    <col min="40" max="40" width="22.6640625" customWidth="1"/>
    <col min="41" max="42" width="19.33203125" bestFit="1" customWidth="1"/>
    <col min="43" max="43" width="18.88671875" customWidth="1"/>
  </cols>
  <sheetData>
    <row r="1" spans="1:230" ht="30" customHeight="1" x14ac:dyDescent="0.3">
      <c r="A1" s="1" t="s">
        <v>0</v>
      </c>
      <c r="B1" s="38"/>
    </row>
    <row r="2" spans="1:230" s="4" customFormat="1" x14ac:dyDescent="0.3">
      <c r="A2" s="3" t="s">
        <v>1</v>
      </c>
      <c r="B2" s="46"/>
      <c r="C2" s="10"/>
      <c r="D2" s="10"/>
      <c r="E2" s="3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</row>
    <row r="3" spans="1:230" x14ac:dyDescent="0.3">
      <c r="A3" s="2" t="s">
        <v>2</v>
      </c>
      <c r="B3" s="42"/>
      <c r="C3" s="42"/>
      <c r="D3" s="15"/>
      <c r="E3" s="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"/>
      <c r="S3" s="6"/>
      <c r="T3" s="6"/>
      <c r="U3" s="20"/>
      <c r="V3" s="30"/>
      <c r="W3" s="30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6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</row>
    <row r="4" spans="1:230" x14ac:dyDescent="0.3">
      <c r="A4" s="2" t="s">
        <v>3</v>
      </c>
      <c r="B4" s="16"/>
      <c r="C4" s="16"/>
      <c r="D4" s="16"/>
      <c r="E4" s="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</row>
    <row r="5" spans="1:230" s="7" customFormat="1" x14ac:dyDescent="0.3">
      <c r="A5" s="6" t="s">
        <v>4</v>
      </c>
      <c r="B5" s="37"/>
      <c r="C5" s="37"/>
      <c r="D5" s="17"/>
      <c r="E5" s="6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</row>
    <row r="6" spans="1:230" s="7" customFormat="1" x14ac:dyDescent="0.3">
      <c r="A6" s="6" t="s">
        <v>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</row>
    <row r="7" spans="1:230" s="34" customFormat="1" x14ac:dyDescent="0.3">
      <c r="A7" s="32" t="s">
        <v>6</v>
      </c>
      <c r="B7" s="35"/>
      <c r="C7" s="36"/>
      <c r="D7" s="36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</row>
    <row r="8" spans="1:230" ht="15" customHeight="1" x14ac:dyDescent="0.3">
      <c r="A8" s="2" t="s">
        <v>8</v>
      </c>
      <c r="B8" s="18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3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</row>
    <row r="9" spans="1:230" s="7" customFormat="1" x14ac:dyDescent="0.3">
      <c r="A9" s="6" t="s">
        <v>29</v>
      </c>
      <c r="B9" s="17"/>
      <c r="C9" s="17"/>
      <c r="D9" s="17"/>
      <c r="E9" s="13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</row>
    <row r="10" spans="1:230" x14ac:dyDescent="0.3">
      <c r="A10" s="6" t="s">
        <v>33</v>
      </c>
      <c r="B10" s="21"/>
      <c r="C10" s="21"/>
      <c r="D10" s="21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3"/>
      <c r="AB10" s="23"/>
      <c r="AC10" s="23"/>
      <c r="AD10" s="23"/>
      <c r="AE10" s="23"/>
      <c r="AF10" s="23"/>
      <c r="AG10" s="23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</row>
    <row r="11" spans="1:230" x14ac:dyDescent="0.3">
      <c r="A11" s="2" t="s">
        <v>34</v>
      </c>
      <c r="B11" s="13"/>
      <c r="C11" s="13"/>
      <c r="D11" s="13"/>
      <c r="E11" s="13"/>
      <c r="F11" s="13"/>
      <c r="G11" s="13"/>
      <c r="H11" s="21"/>
      <c r="I11" s="13"/>
      <c r="J11" s="13"/>
      <c r="K11" s="13"/>
      <c r="L11" s="21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29"/>
      <c r="Z11" s="21"/>
      <c r="AA11" s="2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25"/>
      <c r="AM11" s="25"/>
      <c r="AN11" s="13"/>
      <c r="AO11" s="13"/>
      <c r="AP11" s="13"/>
      <c r="AQ11" s="13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</row>
    <row r="12" spans="1:230" ht="30" customHeight="1" x14ac:dyDescent="0.3">
      <c r="A12" s="6" t="s">
        <v>47</v>
      </c>
      <c r="B12" s="27"/>
      <c r="C12" s="27"/>
      <c r="D12" s="27"/>
      <c r="E12" s="27"/>
      <c r="F12" s="27"/>
      <c r="G12" s="27"/>
      <c r="H12" s="14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14"/>
      <c r="T12" s="14"/>
      <c r="U12" s="14"/>
      <c r="V12" s="14"/>
      <c r="W12" s="14"/>
      <c r="X12" s="14"/>
      <c r="Y12" s="14"/>
      <c r="Z12" s="28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</row>
    <row r="13" spans="1:230" x14ac:dyDescent="0.3">
      <c r="A13" s="2" t="s">
        <v>77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Q10"/>
  <sheetViews>
    <sheetView workbookViewId="0">
      <selection activeCell="A7" sqref="A7:XFD7"/>
    </sheetView>
  </sheetViews>
  <sheetFormatPr defaultRowHeight="14.4" x14ac:dyDescent="0.3"/>
  <cols>
    <col min="1" max="1" width="49.44140625" customWidth="1"/>
    <col min="2" max="2" width="22.5546875" customWidth="1"/>
    <col min="3" max="3" width="11.44140625" bestFit="1" customWidth="1"/>
    <col min="4" max="5" width="10.6640625" bestFit="1" customWidth="1"/>
    <col min="6" max="7" width="13.109375" bestFit="1" customWidth="1"/>
  </cols>
  <sheetData>
    <row r="1" spans="1:173" ht="30" customHeight="1" x14ac:dyDescent="0.3">
      <c r="A1" s="1" t="s">
        <v>0</v>
      </c>
    </row>
    <row r="2" spans="1:173" x14ac:dyDescent="0.3">
      <c r="A2" s="2" t="s">
        <v>1</v>
      </c>
      <c r="B2" s="44"/>
      <c r="C2" s="44"/>
      <c r="D2" s="44"/>
      <c r="E2" s="44"/>
      <c r="F2" s="44"/>
      <c r="G2" s="4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</row>
    <row r="3" spans="1:173" x14ac:dyDescent="0.3">
      <c r="A3" s="2" t="s">
        <v>85</v>
      </c>
      <c r="B3" s="19"/>
      <c r="C3" s="19"/>
      <c r="D3" s="19"/>
      <c r="E3" s="19"/>
      <c r="F3" s="19"/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</row>
    <row r="4" spans="1:173" x14ac:dyDescent="0.3">
      <c r="A4" s="2" t="s">
        <v>4</v>
      </c>
      <c r="B4" s="26"/>
      <c r="C4" s="2"/>
      <c r="D4" s="2"/>
      <c r="E4" s="2"/>
      <c r="F4" s="2"/>
      <c r="G4" s="39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</row>
    <row r="5" spans="1:173" x14ac:dyDescent="0.3">
      <c r="A5" s="2" t="s">
        <v>86</v>
      </c>
      <c r="B5" s="13"/>
      <c r="C5" s="13"/>
      <c r="D5" s="13"/>
      <c r="E5" s="13"/>
      <c r="F5" s="13"/>
      <c r="G5" s="1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</row>
    <row r="6" spans="1:173" x14ac:dyDescent="0.3">
      <c r="A6" s="2" t="s">
        <v>29</v>
      </c>
      <c r="B6" s="13"/>
      <c r="C6" s="13"/>
      <c r="D6" s="13"/>
      <c r="E6" s="13"/>
      <c r="F6" s="13"/>
      <c r="G6" s="13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</row>
    <row r="7" spans="1:173" x14ac:dyDescent="0.3">
      <c r="A7" s="6" t="s">
        <v>33</v>
      </c>
      <c r="B7" s="40"/>
      <c r="C7" s="2"/>
      <c r="D7" s="40"/>
      <c r="E7" s="40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</row>
    <row r="8" spans="1:173" x14ac:dyDescent="0.3">
      <c r="A8" s="2" t="s">
        <v>34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</row>
    <row r="9" spans="1:173" x14ac:dyDescent="0.3">
      <c r="A9" s="6" t="s">
        <v>47</v>
      </c>
      <c r="B9" s="13"/>
      <c r="C9" s="13"/>
      <c r="D9" s="13"/>
      <c r="E9" s="13"/>
      <c r="F9" s="13"/>
      <c r="G9" s="1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</row>
    <row r="10" spans="1:173" x14ac:dyDescent="0.3">
      <c r="A10" s="2" t="s">
        <v>77</v>
      </c>
      <c r="B10" s="13"/>
      <c r="C10" s="13"/>
      <c r="D10" s="13"/>
      <c r="E10" s="13"/>
      <c r="F10" s="13"/>
      <c r="G10" s="13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S10"/>
  <sheetViews>
    <sheetView workbookViewId="0">
      <selection activeCell="A7" sqref="A7:XFD7"/>
    </sheetView>
  </sheetViews>
  <sheetFormatPr defaultRowHeight="14.4" x14ac:dyDescent="0.3"/>
  <cols>
    <col min="1" max="1" width="50.33203125" customWidth="1"/>
    <col min="2" max="2" width="16.33203125" customWidth="1"/>
    <col min="3" max="3" width="12.33203125" customWidth="1"/>
    <col min="4" max="4" width="11.44140625" customWidth="1"/>
  </cols>
  <sheetData>
    <row r="1" spans="1:409" ht="30" customHeight="1" x14ac:dyDescent="0.3">
      <c r="A1" s="1" t="s">
        <v>0</v>
      </c>
    </row>
    <row r="2" spans="1:409" x14ac:dyDescent="0.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</row>
    <row r="3" spans="1:409" x14ac:dyDescent="0.3">
      <c r="A3" s="2" t="s">
        <v>85</v>
      </c>
      <c r="B3" s="2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</row>
    <row r="4" spans="1:409" x14ac:dyDescent="0.3">
      <c r="A4" s="2" t="s">
        <v>4</v>
      </c>
      <c r="B4" s="2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</row>
    <row r="5" spans="1:409" x14ac:dyDescent="0.3">
      <c r="A5" s="2" t="s">
        <v>86</v>
      </c>
      <c r="B5" s="2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</row>
    <row r="6" spans="1:409" x14ac:dyDescent="0.3">
      <c r="A6" s="2" t="s">
        <v>29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</row>
    <row r="7" spans="1:409" x14ac:dyDescent="0.3">
      <c r="A7" s="6" t="s">
        <v>33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</row>
    <row r="8" spans="1:409" x14ac:dyDescent="0.3">
      <c r="A8" s="2" t="s">
        <v>34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</row>
    <row r="9" spans="1:409" x14ac:dyDescent="0.3">
      <c r="A9" s="6" t="s">
        <v>47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</row>
    <row r="10" spans="1:409" x14ac:dyDescent="0.3">
      <c r="A10" s="2" t="s">
        <v>77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aartal xmlns="c541a9cc-2b2b-4689-9986-78945a2b54c0" xsi:nil="true"/>
    <dossiernummer xmlns="c541a9cc-2b2b-4689-9986-78945a2b54c0" xsi:nil="true"/>
    <Themalijst_x0020_Leningen xmlns="c541a9cc-2b2b-4689-9986-78945a2b54c0">Algemeen</Themalijst_x0020_Leningen>
    <Documenttype xmlns="c541a9cc-2b2b-4689-9986-78945a2b54c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FF546BAF4DA84283A33D9CD4565E0B" ma:contentTypeVersion="23" ma:contentTypeDescription="Een nieuw document maken." ma:contentTypeScope="" ma:versionID="dd6bd20169354efc4cb787266adec1a5">
  <xsd:schema xmlns:xsd="http://www.w3.org/2001/XMLSchema" xmlns:xs="http://www.w3.org/2001/XMLSchema" xmlns:p="http://schemas.microsoft.com/office/2006/metadata/properties" xmlns:ns2="c541a9cc-2b2b-4689-9986-78945a2b54c0" xmlns:ns3="cec38e1c-9b3e-46c2-9742-2bdd464e4e99" targetNamespace="http://schemas.microsoft.com/office/2006/metadata/properties" ma:root="true" ma:fieldsID="9a10e4e1a4b49e86b8e6f06f1a827792" ns2:_="" ns3:_="">
    <xsd:import namespace="c541a9cc-2b2b-4689-9986-78945a2b54c0"/>
    <xsd:import namespace="cec38e1c-9b3e-46c2-9742-2bdd464e4e99"/>
    <xsd:element name="properties">
      <xsd:complexType>
        <xsd:sequence>
          <xsd:element name="documentManagement">
            <xsd:complexType>
              <xsd:all>
                <xsd:element ref="ns2:Themalijst_x0020_Leningen" minOccurs="0"/>
                <xsd:element ref="ns2:Documenttype" minOccurs="0"/>
                <xsd:element ref="ns2:Jaartal" minOccurs="0"/>
                <xsd:element ref="ns2:dossiernummer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test" minOccurs="0"/>
                <xsd:element ref="ns2:7dd065cb-f2e8-4f94-a6aa-54ceb1e07c79CountryOrRegion" minOccurs="0"/>
                <xsd:element ref="ns2:7dd065cb-f2e8-4f94-a6aa-54ceb1e07c79State" minOccurs="0"/>
                <xsd:element ref="ns2:7dd065cb-f2e8-4f94-a6aa-54ceb1e07c79City" minOccurs="0"/>
                <xsd:element ref="ns2:7dd065cb-f2e8-4f94-a6aa-54ceb1e07c79PostalCode" minOccurs="0"/>
                <xsd:element ref="ns2:7dd065cb-f2e8-4f94-a6aa-54ceb1e07c79Street" minOccurs="0"/>
                <xsd:element ref="ns2:7dd065cb-f2e8-4f94-a6aa-54ceb1e07c79GeoLoc" minOccurs="0"/>
                <xsd:element ref="ns2:7dd065cb-f2e8-4f94-a6aa-54ceb1e07c79DispName" minOccurs="0"/>
                <xsd:element ref="ns2:ziju" minOccurs="0"/>
                <xsd:element ref="ns3:SharedWithUsers" minOccurs="0"/>
                <xsd:element ref="ns3:SharedWithDetails" minOccurs="0"/>
                <xsd:element ref="ns2:Gemeente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41a9cc-2b2b-4689-9986-78945a2b54c0" elementFormDefault="qualified">
    <xsd:import namespace="http://schemas.microsoft.com/office/2006/documentManagement/types"/>
    <xsd:import namespace="http://schemas.microsoft.com/office/infopath/2007/PartnerControls"/>
    <xsd:element name="Themalijst_x0020_Leningen" ma:index="8" nillable="true" ma:displayName="Themalijst Leningen" ma:format="Dropdown" ma:internalName="Themalijst_x0020_Leningen">
      <xsd:simpleType>
        <xsd:union memberTypes="dms:Text">
          <xsd:simpleType>
            <xsd:restriction base="dms:Choice">
              <xsd:enumeration value="Algemeen"/>
              <xsd:enumeration value="Afsluitingen"/>
              <xsd:enumeration value="Protocol"/>
              <xsd:enumeration value="Overdrachten"/>
              <xsd:enumeration value="Herfinancieringen"/>
              <xsd:enumeration value="Leningen"/>
              <xsd:enumeration value="Prov. Antwerpen"/>
              <xsd:enumeration value="Prov. Limburg"/>
              <xsd:enumeration value="Prov. Oost-Vlaanderen"/>
              <xsd:enumeration value="Prov. Vlaams-Brabant"/>
              <xsd:enumeration value="Prov. West-Vlaanderen"/>
            </xsd:restriction>
          </xsd:simpleType>
        </xsd:union>
      </xsd:simpleType>
    </xsd:element>
    <xsd:element name="Documenttype" ma:index="9" nillable="true" ma:displayName="Documenttype" ma:format="Dropdown" ma:internalName="Documenttype">
      <xsd:simpleType>
        <xsd:union memberTypes="dms:Text">
          <xsd:simpleType>
            <xsd:restriction base="dms:Choice">
              <xsd:enumeration value="Verslag"/>
              <xsd:enumeration value="Protocol"/>
              <xsd:enumeration value="Leningsbrief"/>
              <xsd:enumeration value="Typebrief"/>
              <xsd:enumeration value="Schema website"/>
              <xsd:enumeration value="Berekening waarborgbijdrage"/>
              <xsd:enumeration value="Opvragen lijst leningen"/>
              <xsd:enumeration value="Overzicht leningen per vzw"/>
              <xsd:enumeration value="Terugbetaling waarborgbijdrage"/>
              <xsd:enumeration value="Overdracht bank"/>
              <xsd:enumeration value="Overdracht vzw"/>
              <xsd:enumeration value="Ontwerpprotocol"/>
              <xsd:enumeration value="Nota"/>
              <xsd:enumeration value="Brief/Communicatie"/>
              <xsd:enumeration value="Fiche IVF"/>
            </xsd:restriction>
          </xsd:simpleType>
        </xsd:union>
      </xsd:simpleType>
    </xsd:element>
    <xsd:element name="Jaartal" ma:index="10" nillable="true" ma:displayName="Jaartal" ma:internalName="Jaartal">
      <xsd:simpleType>
        <xsd:restriction base="dms:Text">
          <xsd:maxLength value="4"/>
        </xsd:restriction>
      </xsd:simpleType>
    </xsd:element>
    <xsd:element name="dossiernummer" ma:index="11" nillable="true" ma:displayName="dossiernummer" ma:internalName="dossiernummer">
      <xsd:simpleType>
        <xsd:restriction base="dms:Text">
          <xsd:maxLength value="255"/>
        </xsd:restriction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test" ma:index="16" nillable="true" ma:displayName="test" ma:format="Dropdown" ma:internalName="test">
      <xsd:simpleType>
        <xsd:restriction base="dms:Unknown"/>
      </xsd:simpleType>
    </xsd:element>
    <xsd:element name="7dd065cb-f2e8-4f94-a6aa-54ceb1e07c79CountryOrRegion" ma:index="17" nillable="true" ma:displayName="test: land" ma:internalName="CountryOrRegion" ma:readOnly="true">
      <xsd:simpleType>
        <xsd:restriction base="dms:Text"/>
      </xsd:simpleType>
    </xsd:element>
    <xsd:element name="7dd065cb-f2e8-4f94-a6aa-54ceb1e07c79State" ma:index="18" nillable="true" ma:displayName="test: provincie" ma:internalName="State" ma:readOnly="true">
      <xsd:simpleType>
        <xsd:restriction base="dms:Text"/>
      </xsd:simpleType>
    </xsd:element>
    <xsd:element name="7dd065cb-f2e8-4f94-a6aa-54ceb1e07c79City" ma:index="19" nillable="true" ma:displayName="test: stad" ma:internalName="City" ma:readOnly="true">
      <xsd:simpleType>
        <xsd:restriction base="dms:Text"/>
      </xsd:simpleType>
    </xsd:element>
    <xsd:element name="7dd065cb-f2e8-4f94-a6aa-54ceb1e07c79PostalCode" ma:index="20" nillable="true" ma:displayName="test: postcode" ma:internalName="PostalCode" ma:readOnly="true">
      <xsd:simpleType>
        <xsd:restriction base="dms:Text"/>
      </xsd:simpleType>
    </xsd:element>
    <xsd:element name="7dd065cb-f2e8-4f94-a6aa-54ceb1e07c79Street" ma:index="21" nillable="true" ma:displayName="test: straat" ma:internalName="Street" ma:readOnly="true">
      <xsd:simpleType>
        <xsd:restriction base="dms:Text"/>
      </xsd:simpleType>
    </xsd:element>
    <xsd:element name="7dd065cb-f2e8-4f94-a6aa-54ceb1e07c79GeoLoc" ma:index="22" nillable="true" ma:displayName="test: coördinaten" ma:internalName="GeoLoc" ma:readOnly="true">
      <xsd:simpleType>
        <xsd:restriction base="dms:Unknown"/>
      </xsd:simpleType>
    </xsd:element>
    <xsd:element name="7dd065cb-f2e8-4f94-a6aa-54ceb1e07c79DispName" ma:index="23" nillable="true" ma:displayName="test: naam" ma:internalName="DispName" ma:readOnly="true">
      <xsd:simpleType>
        <xsd:restriction base="dms:Text"/>
      </xsd:simpleType>
    </xsd:element>
    <xsd:element name="ziju" ma:index="24" nillable="true" ma:displayName="Persoon of groep" ma:list="UserInfo" ma:internalName="ziju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Gemeente" ma:index="27" nillable="true" ma:displayName="Gemeente" ma:format="Dropdown" ma:internalName="Gemeente">
      <xsd:simpleType>
        <xsd:restriction base="dms:Choice">
          <xsd:enumeration value="Antwerpen"/>
          <xsd:enumeration value="Gent"/>
          <xsd:enumeration value="Leuven"/>
          <xsd:enumeration value="Brugge"/>
          <xsd:enumeration value="Hasselt"/>
        </xsd:restriction>
      </xsd:simpleType>
    </xsd:element>
    <xsd:element name="MediaServiceAutoTags" ma:index="28" nillable="true" ma:displayName="Tags" ma:internalName="MediaServiceAutoTags" ma:readOnly="true">
      <xsd:simpleType>
        <xsd:restriction base="dms:Text"/>
      </xsd:simpleType>
    </xsd:element>
    <xsd:element name="MediaServiceGenerationTime" ma:index="2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c38e1c-9b3e-46c2-9742-2bdd464e4e99" elementFormDefault="qualified">
    <xsd:import namespace="http://schemas.microsoft.com/office/2006/documentManagement/types"/>
    <xsd:import namespace="http://schemas.microsoft.com/office/infopath/2007/PartnerControls"/>
    <xsd:element name="SharedWithUsers" ma:index="2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168526-E9C8-4A80-B4D5-7B72F6F1AAAE}">
  <ds:schemaRefs>
    <ds:schemaRef ds:uri="http://schemas.microsoft.com/office/2006/metadata/properties"/>
    <ds:schemaRef ds:uri="http://schemas.microsoft.com/office/infopath/2007/PartnerControls"/>
    <ds:schemaRef ds:uri="c541a9cc-2b2b-4689-9986-78945a2b54c0"/>
  </ds:schemaRefs>
</ds:datastoreItem>
</file>

<file path=customXml/itemProps2.xml><?xml version="1.0" encoding="utf-8"?>
<ds:datastoreItem xmlns:ds="http://schemas.openxmlformats.org/officeDocument/2006/customXml" ds:itemID="{9FE1B731-1D8E-4B8C-B650-4A19FEF6BD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41a9cc-2b2b-4689-9986-78945a2b54c0"/>
    <ds:schemaRef ds:uri="cec38e1c-9b3e-46c2-9742-2bdd464e4e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07CA35E-0928-4FE1-ABE9-9403AF15A6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variant 1</vt:lpstr>
      <vt:lpstr>variant 2</vt:lpstr>
      <vt:lpstr>variant 3 (fase 2)</vt:lpstr>
      <vt:lpstr>variant 4 (fase 2)</vt:lpstr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patricks2010</dc:creator>
  <cp:keywords/>
  <dc:description/>
  <cp:lastModifiedBy>Moniquet, Karolien</cp:lastModifiedBy>
  <cp:revision/>
  <dcterms:created xsi:type="dcterms:W3CDTF">2013-09-25T07:23:36Z</dcterms:created>
  <dcterms:modified xsi:type="dcterms:W3CDTF">2022-01-14T14:20:54Z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0x0101007AFF546BAF4DA84283A33D9CD4565E0B</vt:lpwstr>
  </property>
  <property fmtid="{D5CDD505-2E9C-101B-9397-08002B2CF9AE}" pid="3" name="_docset_NoMedatataSyncRequired">
    <vt:lpwstr>False</vt:lpwstr>
  </property>
</Properties>
</file>