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guliere_Financiering\Team_B_Financiering\Lijsten\Leningen\"/>
    </mc:Choice>
  </mc:AlternateContent>
  <xr:revisionPtr revIDLastSave="0" documentId="13_ncr:1_{64F26ABB-F343-4904-954E-5C8CB8C5E76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variant 1" sheetId="1" r:id="rId1"/>
    <sheet name="variant 2" sheetId="2" r:id="rId2"/>
    <sheet name="variant 3 (fase 2)" sheetId="3" r:id="rId3"/>
    <sheet name="variant 4 (fase 2)" sheetId="4" r:id="rId4"/>
    <sheet name="Blad1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U6" i="1" l="1"/>
  <c r="JC6" i="1" l="1"/>
  <c r="JB6" i="1"/>
  <c r="JA6" i="1"/>
  <c r="IZ6" i="1"/>
  <c r="IY6" i="1"/>
  <c r="IX6" i="1"/>
  <c r="IW6" i="1"/>
  <c r="IV6" i="1"/>
  <c r="IU6" i="1"/>
  <c r="IT6" i="1"/>
  <c r="IS6" i="1"/>
  <c r="IR6" i="1"/>
  <c r="IQ6" i="1"/>
  <c r="IP6" i="1"/>
  <c r="IO6" i="1"/>
  <c r="IN6" i="1"/>
  <c r="IM6" i="1"/>
  <c r="IL6" i="1"/>
  <c r="IK6" i="1"/>
  <c r="IJ6" i="1"/>
  <c r="II6" i="1"/>
  <c r="IH6" i="1"/>
  <c r="IG6" i="1"/>
  <c r="IF6" i="1"/>
  <c r="IE6" i="1"/>
  <c r="ID6" i="1"/>
  <c r="IC6" i="1"/>
  <c r="IB6" i="1"/>
  <c r="IA6" i="1"/>
  <c r="HZ6" i="1"/>
  <c r="HY6" i="1"/>
  <c r="HX6" i="1"/>
  <c r="HW6" i="1"/>
  <c r="HV6" i="1"/>
  <c r="HU6" i="1"/>
  <c r="HT6" i="1"/>
  <c r="HS6" i="1"/>
  <c r="HR6" i="1"/>
  <c r="HQ6" i="1"/>
  <c r="HP6" i="1"/>
  <c r="HO6" i="1"/>
  <c r="HN6" i="1"/>
  <c r="HM6" i="1"/>
  <c r="HL6" i="1"/>
  <c r="HK6" i="1"/>
  <c r="HJ6" i="1"/>
  <c r="HI6" i="1"/>
  <c r="HH6" i="1"/>
  <c r="HG6" i="1"/>
  <c r="HF6" i="1"/>
  <c r="HE6" i="1"/>
  <c r="HD6" i="1"/>
  <c r="HC6" i="1"/>
  <c r="HB6" i="1"/>
  <c r="HA6" i="1"/>
  <c r="GZ6" i="1"/>
  <c r="GY6" i="1"/>
  <c r="GX6" i="1"/>
  <c r="GW6" i="1"/>
  <c r="GV6" i="1"/>
  <c r="GU6" i="1"/>
  <c r="GT6" i="1"/>
  <c r="GS6" i="1"/>
  <c r="GR6" i="1"/>
  <c r="GQ6" i="1"/>
  <c r="GP6" i="1"/>
  <c r="GO6" i="1"/>
  <c r="GN6" i="1"/>
  <c r="GM6" i="1"/>
  <c r="GL6" i="1"/>
  <c r="GK6" i="1"/>
  <c r="GJ6" i="1"/>
  <c r="GI6" i="1"/>
  <c r="GH6" i="1"/>
  <c r="GG6" i="1"/>
  <c r="GF6" i="1"/>
  <c r="GE6" i="1"/>
  <c r="GD6" i="1"/>
  <c r="GC6" i="1"/>
  <c r="GB6" i="1"/>
  <c r="GA6" i="1"/>
  <c r="FZ6" i="1"/>
  <c r="FY6" i="1"/>
  <c r="FX6" i="1"/>
  <c r="FW6" i="1"/>
  <c r="FV6" i="1"/>
  <c r="FU6" i="1"/>
  <c r="FT6" i="1"/>
  <c r="FS6" i="1"/>
  <c r="FR6" i="1"/>
  <c r="FQ6" i="1"/>
  <c r="FP6" i="1"/>
  <c r="FO6" i="1"/>
  <c r="FN6" i="1"/>
  <c r="FM6" i="1"/>
  <c r="FL6" i="1"/>
  <c r="FK6" i="1"/>
  <c r="FJ6" i="1"/>
  <c r="FI6" i="1"/>
  <c r="FH6" i="1"/>
  <c r="FG6" i="1"/>
  <c r="FF6" i="1"/>
  <c r="FE6" i="1"/>
  <c r="FD6" i="1"/>
  <c r="FC6" i="1"/>
  <c r="FB6" i="1"/>
  <c r="FA6" i="1"/>
  <c r="EZ6" i="1"/>
  <c r="EY6" i="1"/>
  <c r="EX6" i="1"/>
  <c r="EW6" i="1"/>
  <c r="EV6" i="1"/>
  <c r="EU6" i="1"/>
  <c r="ET6" i="1"/>
  <c r="ES6" i="1"/>
  <c r="ER6" i="1"/>
  <c r="EQ6" i="1"/>
  <c r="EP6" i="1"/>
  <c r="EO6" i="1"/>
  <c r="EN6" i="1"/>
  <c r="EM6" i="1"/>
  <c r="EL6" i="1"/>
  <c r="EK6" i="1"/>
  <c r="EJ6" i="1"/>
  <c r="EI6" i="1"/>
  <c r="EH6" i="1"/>
  <c r="EG6" i="1"/>
  <c r="EF6" i="1"/>
  <c r="EE6" i="1"/>
  <c r="ED6" i="1"/>
  <c r="EC6" i="1"/>
  <c r="DX6" i="1"/>
  <c r="DV6" i="1"/>
  <c r="DU6" i="1"/>
  <c r="DT6" i="1"/>
  <c r="DS6" i="1"/>
  <c r="DR6" i="1"/>
  <c r="DQ6" i="1"/>
  <c r="DP6" i="1"/>
  <c r="DO6" i="1"/>
  <c r="DN6" i="1"/>
  <c r="DK6" i="1"/>
  <c r="DJ6" i="1"/>
  <c r="DI6" i="1"/>
  <c r="DH6" i="1"/>
  <c r="DG6" i="1"/>
  <c r="DF6" i="1"/>
  <c r="DD6" i="1"/>
  <c r="DA6" i="1"/>
  <c r="CZ6" i="1"/>
  <c r="CW6" i="1"/>
  <c r="CV6" i="1"/>
  <c r="CU6" i="1"/>
  <c r="CT6" i="1"/>
  <c r="CS6" i="1"/>
  <c r="CR6" i="1"/>
  <c r="CQ6" i="1"/>
  <c r="CP6" i="1"/>
  <c r="CO6" i="1"/>
  <c r="BV6" i="1"/>
  <c r="BS6" i="1"/>
  <c r="BR6" i="1"/>
  <c r="BQ6" i="1"/>
  <c r="BP6" i="1"/>
  <c r="BO6" i="1"/>
  <c r="BJ6" i="1"/>
  <c r="BI6" i="1"/>
  <c r="BH6" i="1"/>
  <c r="BG6" i="1"/>
  <c r="BB6" i="1"/>
  <c r="BA6" i="1"/>
  <c r="AZ6" i="1"/>
  <c r="AY6" i="1"/>
  <c r="AX6" i="1"/>
  <c r="AT6" i="1"/>
  <c r="AS6" i="1"/>
  <c r="AR6" i="1"/>
  <c r="AO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<sst xmlns="http://schemas.openxmlformats.org/spreadsheetml/2006/main" count="566" uniqueCount="74">
  <si>
    <t>bedrag</t>
  </si>
  <si>
    <t xml:space="preserve">nominale rentevoet (IRS+marge) </t>
  </si>
  <si>
    <t>datum bepaling rentevoet en marge</t>
  </si>
  <si>
    <t>marge</t>
  </si>
  <si>
    <t>looptijd (inclusief opnameperiode)</t>
  </si>
  <si>
    <t xml:space="preserve">rentevariabiliteit: vast/variabel 5 of 10 jaar </t>
  </si>
  <si>
    <t>datum bepaming marge</t>
  </si>
  <si>
    <t>dossierkosten</t>
  </si>
  <si>
    <t>beheerskosten</t>
  </si>
  <si>
    <t>reserveringscommissie</t>
  </si>
  <si>
    <t>bank</t>
  </si>
  <si>
    <t>looptijd in jaren (exclusief opnameperiode)</t>
  </si>
  <si>
    <t>opnameperiode</t>
  </si>
  <si>
    <t>IRS</t>
  </si>
  <si>
    <t xml:space="preserve"> </t>
  </si>
  <si>
    <t>Overzicht van door AGIOn goedgekeurde leningen op basis van het protocol van 15 juli 2013 tijdens het jaar 2017</t>
  </si>
  <si>
    <t>9 maanden</t>
  </si>
  <si>
    <t>vast</t>
  </si>
  <si>
    <t>Belfius</t>
  </si>
  <si>
    <t>11 maanden</t>
  </si>
  <si>
    <t>0,15 % / maand (aanrekening per trimester)</t>
  </si>
  <si>
    <t>BNP</t>
  </si>
  <si>
    <t>6 maanden</t>
  </si>
  <si>
    <t>20,60 € / trimester</t>
  </si>
  <si>
    <t>KBC</t>
  </si>
  <si>
    <t>12 maanden</t>
  </si>
  <si>
    <t>12,50 € / trimester</t>
  </si>
  <si>
    <t>15,00 € / trimester</t>
  </si>
  <si>
    <t>0,10 % / maand (aanrekening per trimester)</t>
  </si>
  <si>
    <t>7 maanden</t>
  </si>
  <si>
    <t>0,15 % / maand (aanrekening per maand)</t>
  </si>
  <si>
    <t>3 maanden</t>
  </si>
  <si>
    <t>20 jaar</t>
  </si>
  <si>
    <t>1 maand</t>
  </si>
  <si>
    <t>0,15 % / maand (aanrekenining per trimester)</t>
  </si>
  <si>
    <t>15 jaar</t>
  </si>
  <si>
    <t>4 maanden</t>
  </si>
  <si>
    <t>24 maanden</t>
  </si>
  <si>
    <t>18 maanden</t>
  </si>
  <si>
    <t>ING</t>
  </si>
  <si>
    <t>0,05 % / maand (aanrekening per maand)</t>
  </si>
  <si>
    <t>10 maanden</t>
  </si>
  <si>
    <t>varaibel 5 jaar</t>
  </si>
  <si>
    <t>5 maanden</t>
  </si>
  <si>
    <t>2 maanden</t>
  </si>
  <si>
    <t>20,60  / trimester</t>
  </si>
  <si>
    <t>15 maanden</t>
  </si>
  <si>
    <t xml:space="preserve">20,60 € / trimester </t>
  </si>
  <si>
    <t>20,50 € / trimester</t>
  </si>
  <si>
    <t>VDK</t>
  </si>
  <si>
    <t>12,87 € / trimester</t>
  </si>
  <si>
    <t>0,05 % / maand (aanrekening per mand)</t>
  </si>
  <si>
    <t>14 maanden</t>
  </si>
  <si>
    <t>45,445,67</t>
  </si>
  <si>
    <t xml:space="preserve">vast </t>
  </si>
  <si>
    <t>0,00,</t>
  </si>
  <si>
    <t>8 maanden</t>
  </si>
  <si>
    <t>0,15 % / jaar (aanrekening per trimester)</t>
  </si>
  <si>
    <t>19 maanden</t>
  </si>
  <si>
    <t>0,05 % / maand (aanrekening per trimester)</t>
  </si>
  <si>
    <t>0,15 % / jaar (aanrekening per semester)</t>
  </si>
  <si>
    <t xml:space="preserve"> 15 maanden</t>
  </si>
  <si>
    <t>20,60 € / euro / trimester</t>
  </si>
  <si>
    <t>0,05 % / maand (aanrekening pe maand)</t>
  </si>
  <si>
    <t>12,87 € /trimester</t>
  </si>
  <si>
    <t>10,60 € / trimester</t>
  </si>
  <si>
    <t>17 maanden</t>
  </si>
  <si>
    <t>0,30 % / jaar (aanrekening per semester)</t>
  </si>
  <si>
    <t>0,05  % / maand (aanrekening per maand)</t>
  </si>
  <si>
    <t>0,10 % / maand (aanrekening per maand)</t>
  </si>
  <si>
    <t>18 maande</t>
  </si>
  <si>
    <t>10,00 € / trimester</t>
  </si>
  <si>
    <t>16,303,58</t>
  </si>
  <si>
    <t>100,00 € / trimester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</si>
</sst>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#,##0\ &quot;€&quot;;\-#,##0\ &quot;€&quot;"/>
    <numFmt numFmtId="7" formatCode="#,##0.00\ &quot;€&quot;;\-#,##0.00\ &quot;€&quot;"/>
    <numFmt numFmtId="8" formatCode="#,##0.00\ &quot;€&quot;;[Red]\-#,##0.00\ &quot;€&quot;"/>
    <numFmt numFmtId="164" formatCode="&quot;€&quot;\ #,##0.00;&quot;€&quot;\ \-#,##0.00"/>
    <numFmt numFmtId="165" formatCode="0.00;[Red]0.00"/>
    <numFmt numFmtId="166" formatCode="d/mm/yyyy;@"/>
    <numFmt numFmtId="167" formatCode="0.000;[Red]0.000"/>
    <numFmt numFmtId="168" formatCode="#,##0.00\ &quot;€&quot;;[Red]#,##0.00\ &quot;€&quot;"/>
    <numFmt numFmtId="169" formatCode="#,##0.00\ &quot;€&quot;"/>
    <numFmt numFmtId="170" formatCode="0.000_ ;[Red]\-0.000\ "/>
    <numFmt numFmtId="171" formatCode="0.000"/>
    <numFmt numFmtId="172" formatCode="#,##0.00\ [$€-1];[Red]\-#,##0.00\ [$€-1]"/>
    <numFmt numFmtId="173" formatCode="0.0000;[Red]0.0000"/>
    <numFmt numFmtId="174" formatCode="&quot;€&quot;\ #,##0.00;[Red]&quot;€&quot;\ #,##0.00"/>
    <numFmt numFmtId="175" formatCode="#,##0.00_ ;\-#,##0.00\ "/>
    <numFmt numFmtId="176" formatCode="0.00000;[Red]0.00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Alignment="1">
      <alignment wrapText="1"/>
    </xf>
    <xf numFmtId="0" fontId="0" fillId="0" borderId="1" xfId="0" applyBorder="1"/>
    <xf numFmtId="5" fontId="0" fillId="0" borderId="1" xfId="0" applyNumberFormat="1" applyBorder="1"/>
    <xf numFmtId="5" fontId="0" fillId="0" borderId="0" xfId="0" applyNumberFormat="1"/>
    <xf numFmtId="0" fontId="0" fillId="0" borderId="0" xfId="0" applyAlignment="1">
      <alignment horizontal="right"/>
    </xf>
    <xf numFmtId="165" fontId="0" fillId="0" borderId="1" xfId="0" applyNumberFormat="1" applyBorder="1"/>
    <xf numFmtId="165" fontId="0" fillId="0" borderId="0" xfId="0" applyNumberFormat="1"/>
    <xf numFmtId="166" fontId="0" fillId="0" borderId="1" xfId="0" applyNumberFormat="1" applyBorder="1"/>
    <xf numFmtId="166" fontId="0" fillId="0" borderId="0" xfId="0" applyNumberFormat="1"/>
    <xf numFmtId="0" fontId="0" fillId="0" borderId="0" xfId="0" applyBorder="1"/>
    <xf numFmtId="5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2" xfId="0" applyBorder="1" applyAlignment="1">
      <alignment horizontal="right"/>
    </xf>
    <xf numFmtId="14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 wrapText="1"/>
    </xf>
    <xf numFmtId="14" fontId="0" fillId="0" borderId="1" xfId="0" applyNumberFormat="1" applyBorder="1"/>
    <xf numFmtId="167" fontId="0" fillId="0" borderId="1" xfId="0" applyNumberFormat="1" applyBorder="1"/>
    <xf numFmtId="0" fontId="0" fillId="0" borderId="1" xfId="0" applyFill="1" applyBorder="1"/>
    <xf numFmtId="165" fontId="0" fillId="0" borderId="1" xfId="0" applyNumberFormat="1" applyFill="1" applyBorder="1"/>
    <xf numFmtId="7" fontId="0" fillId="0" borderId="1" xfId="0" applyNumberFormat="1" applyBorder="1" applyAlignment="1">
      <alignment horizontal="right"/>
    </xf>
    <xf numFmtId="7" fontId="0" fillId="0" borderId="1" xfId="0" applyNumberFormat="1" applyBorder="1"/>
    <xf numFmtId="168" fontId="0" fillId="0" borderId="1" xfId="0" applyNumberFormat="1" applyBorder="1"/>
    <xf numFmtId="0" fontId="0" fillId="0" borderId="1" xfId="0" applyBorder="1" applyAlignment="1">
      <alignment horizontal="right" vertical="top"/>
    </xf>
    <xf numFmtId="169" fontId="0" fillId="0" borderId="1" xfId="0" applyNumberFormat="1" applyBorder="1"/>
    <xf numFmtId="2" fontId="0" fillId="0" borderId="1" xfId="0" applyNumberFormat="1" applyBorder="1"/>
    <xf numFmtId="0" fontId="0" fillId="0" borderId="1" xfId="0" applyBorder="1" applyAlignment="1">
      <alignment horizontal="right" vertical="top" wrapText="1"/>
    </xf>
    <xf numFmtId="7" fontId="0" fillId="0" borderId="1" xfId="0" applyNumberFormat="1" applyBorder="1" applyAlignment="1">
      <alignment horizontal="right" wrapText="1"/>
    </xf>
    <xf numFmtId="169" fontId="0" fillId="0" borderId="1" xfId="0" applyNumberFormat="1" applyBorder="1" applyAlignment="1">
      <alignment horizontal="right"/>
    </xf>
    <xf numFmtId="170" fontId="0" fillId="0" borderId="1" xfId="0" applyNumberFormat="1" applyBorder="1"/>
    <xf numFmtId="167" fontId="0" fillId="0" borderId="1" xfId="0" applyNumberFormat="1" applyBorder="1" applyAlignment="1">
      <alignment horizontal="right"/>
    </xf>
    <xf numFmtId="1" fontId="0" fillId="0" borderId="1" xfId="0" applyNumberFormat="1" applyBorder="1"/>
    <xf numFmtId="1" fontId="0" fillId="0" borderId="1" xfId="0" applyNumberFormat="1" applyBorder="1" applyAlignment="1">
      <alignment horizontal="right"/>
    </xf>
    <xf numFmtId="1" fontId="0" fillId="0" borderId="0" xfId="0" applyNumberFormat="1"/>
    <xf numFmtId="1" fontId="0" fillId="0" borderId="2" xfId="0" applyNumberFormat="1" applyBorder="1" applyAlignment="1"/>
    <xf numFmtId="1" fontId="0" fillId="0" borderId="2" xfId="0" applyNumberFormat="1" applyBorder="1" applyAlignment="1">
      <alignment horizontal="right"/>
    </xf>
    <xf numFmtId="167" fontId="0" fillId="0" borderId="2" xfId="0" applyNumberFormat="1" applyBorder="1" applyAlignment="1">
      <alignment horizontal="right"/>
    </xf>
    <xf numFmtId="0" fontId="0" fillId="0" borderId="0" xfId="0" applyFill="1" applyBorder="1" applyAlignment="1">
      <alignment wrapText="1"/>
    </xf>
    <xf numFmtId="171" fontId="0" fillId="0" borderId="1" xfId="0" applyNumberFormat="1" applyBorder="1"/>
    <xf numFmtId="172" fontId="0" fillId="0" borderId="1" xfId="0" applyNumberFormat="1" applyBorder="1"/>
    <xf numFmtId="172" fontId="0" fillId="0" borderId="1" xfId="0" applyNumberFormat="1" applyBorder="1" applyAlignment="1">
      <alignment horizontal="right"/>
    </xf>
    <xf numFmtId="171" fontId="0" fillId="0" borderId="2" xfId="0" applyNumberFormat="1" applyBorder="1" applyAlignment="1">
      <alignment horizontal="right"/>
    </xf>
    <xf numFmtId="167" fontId="1" fillId="0" borderId="1" xfId="0" applyNumberFormat="1" applyFont="1" applyBorder="1" applyAlignment="1">
      <alignment horizontal="right"/>
    </xf>
    <xf numFmtId="173" fontId="0" fillId="0" borderId="1" xfId="0" applyNumberFormat="1" applyBorder="1"/>
    <xf numFmtId="17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/>
    <xf numFmtId="175" fontId="0" fillId="0" borderId="1" xfId="0" applyNumberForma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8" fontId="0" fillId="0" borderId="1" xfId="0" applyNumberFormat="1" applyBorder="1" applyAlignment="1">
      <alignment horizontal="right"/>
    </xf>
    <xf numFmtId="176" fontId="0" fillId="0" borderId="1" xfId="0" applyNumberFormat="1" applyBorder="1"/>
    <xf numFmtId="167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A16"/>
  <sheetViews>
    <sheetView tabSelected="1" zoomScale="85" zoomScaleNormal="85" workbookViewId="0">
      <pane xSplit="1" topLeftCell="DW1" activePane="topRight" state="frozen"/>
      <selection pane="topRight" activeCell="A10" sqref="A10:XFD10"/>
    </sheetView>
  </sheetViews>
  <sheetFormatPr defaultRowHeight="14.4" x14ac:dyDescent="0.3"/>
  <cols>
    <col min="1" max="1" width="49.6640625" style="10" customWidth="1"/>
    <col min="2" max="14" width="20.88671875" customWidth="1"/>
    <col min="15" max="15" width="18.6640625" bestFit="1" customWidth="1"/>
    <col min="16" max="16" width="18.6640625" customWidth="1"/>
    <col min="17" max="17" width="19.88671875" bestFit="1" customWidth="1"/>
    <col min="18" max="37" width="17.44140625" customWidth="1"/>
    <col min="38" max="38" width="20.88671875" bestFit="1" customWidth="1"/>
    <col min="39" max="43" width="20.88671875" customWidth="1"/>
    <col min="44" max="67" width="18.5546875" customWidth="1"/>
    <col min="68" max="68" width="18.6640625" bestFit="1" customWidth="1"/>
    <col min="69" max="69" width="20.88671875" bestFit="1" customWidth="1"/>
    <col min="70" max="92" width="17.44140625" customWidth="1"/>
    <col min="93" max="94" width="18.6640625" bestFit="1" customWidth="1"/>
    <col min="95" max="103" width="18.6640625" customWidth="1"/>
    <col min="104" max="104" width="18.6640625" bestFit="1" customWidth="1"/>
    <col min="105" max="110" width="18.6640625" customWidth="1"/>
    <col min="111" max="123" width="21.109375" customWidth="1"/>
    <col min="124" max="124" width="20.5546875" bestFit="1" customWidth="1"/>
    <col min="125" max="140" width="20.5546875" customWidth="1"/>
    <col min="141" max="141" width="17.5546875" bestFit="1" customWidth="1"/>
    <col min="142" max="143" width="17.5546875" customWidth="1"/>
    <col min="144" max="146" width="15.88671875" customWidth="1"/>
    <col min="147" max="147" width="18.44140625" bestFit="1" customWidth="1"/>
    <col min="148" max="158" width="18.44140625" customWidth="1"/>
    <col min="159" max="159" width="18.44140625" bestFit="1" customWidth="1"/>
    <col min="160" max="162" width="18.44140625" customWidth="1"/>
    <col min="163" max="167" width="19.44140625" customWidth="1"/>
    <col min="168" max="168" width="20.44140625" bestFit="1" customWidth="1"/>
    <col min="169" max="213" width="20.44140625" customWidth="1"/>
    <col min="214" max="214" width="17.44140625" bestFit="1" customWidth="1"/>
    <col min="215" max="218" width="17.44140625" customWidth="1"/>
    <col min="219" max="219" width="15.88671875" bestFit="1" customWidth="1"/>
    <col min="220" max="220" width="16.88671875" bestFit="1" customWidth="1"/>
    <col min="221" max="221" width="23.33203125" bestFit="1" customWidth="1"/>
    <col min="222" max="224" width="23.33203125" customWidth="1"/>
    <col min="225" max="225" width="21.109375" bestFit="1" customWidth="1"/>
    <col min="226" max="226" width="21.6640625" bestFit="1" customWidth="1"/>
    <col min="227" max="227" width="21.109375" bestFit="1" customWidth="1"/>
    <col min="228" max="228" width="19.88671875" customWidth="1"/>
    <col min="229" max="229" width="14.5546875" customWidth="1"/>
    <col min="230" max="230" width="17.33203125" bestFit="1" customWidth="1"/>
    <col min="231" max="235" width="17.33203125" customWidth="1"/>
    <col min="236" max="238" width="18.6640625" bestFit="1" customWidth="1"/>
    <col min="239" max="239" width="17.33203125" customWidth="1"/>
    <col min="240" max="240" width="18.44140625" bestFit="1" customWidth="1"/>
    <col min="241" max="251" width="18.44140625" customWidth="1"/>
    <col min="252" max="253" width="18.44140625" bestFit="1" customWidth="1"/>
    <col min="254" max="254" width="23.109375" bestFit="1" customWidth="1"/>
    <col min="255" max="255" width="19.109375" bestFit="1" customWidth="1"/>
    <col min="256" max="256" width="19.109375" customWidth="1"/>
    <col min="257" max="257" width="19.6640625" bestFit="1" customWidth="1"/>
    <col min="258" max="262" width="19.6640625" customWidth="1"/>
    <col min="263" max="263" width="19.6640625" bestFit="1" customWidth="1"/>
    <col min="264" max="264" width="20.88671875" bestFit="1" customWidth="1"/>
    <col min="265" max="273" width="22.109375" customWidth="1"/>
    <col min="274" max="301" width="23.109375" customWidth="1"/>
    <col min="302" max="302" width="19.6640625" bestFit="1" customWidth="1"/>
    <col min="303" max="304" width="19.6640625" customWidth="1"/>
    <col min="305" max="305" width="22" customWidth="1"/>
    <col min="306" max="307" width="22.5546875" customWidth="1"/>
    <col min="308" max="309" width="22.33203125" customWidth="1"/>
    <col min="310" max="310" width="25.88671875" bestFit="1" customWidth="1"/>
    <col min="311" max="311" width="25.44140625" customWidth="1"/>
    <col min="312" max="312" width="19.109375" bestFit="1" customWidth="1"/>
    <col min="313" max="341" width="25.33203125" customWidth="1"/>
    <col min="342" max="342" width="30.6640625" bestFit="1" customWidth="1"/>
    <col min="343" max="352" width="25.33203125" customWidth="1"/>
    <col min="353" max="353" width="21.109375" bestFit="1" customWidth="1"/>
    <col min="354" max="355" width="17.33203125" customWidth="1"/>
    <col min="356" max="356" width="20.6640625" bestFit="1" customWidth="1"/>
    <col min="357" max="357" width="19.6640625" bestFit="1" customWidth="1"/>
    <col min="358" max="358" width="20.44140625" bestFit="1" customWidth="1"/>
    <col min="359" max="359" width="19.6640625" bestFit="1" customWidth="1"/>
    <col min="360" max="360" width="20.44140625" bestFit="1" customWidth="1"/>
    <col min="361" max="361" width="18.6640625" bestFit="1" customWidth="1"/>
    <col min="362" max="362" width="24.6640625" bestFit="1" customWidth="1"/>
    <col min="363" max="363" width="27.88671875" customWidth="1"/>
    <col min="364" max="364" width="24.6640625" bestFit="1" customWidth="1"/>
    <col min="365" max="365" width="21.6640625" customWidth="1"/>
    <col min="366" max="366" width="24.6640625" bestFit="1" customWidth="1"/>
    <col min="367" max="367" width="24.6640625" customWidth="1"/>
    <col min="368" max="368" width="19.6640625" bestFit="1" customWidth="1"/>
    <col min="369" max="369" width="24.6640625" bestFit="1" customWidth="1"/>
    <col min="370" max="370" width="20.6640625" customWidth="1"/>
    <col min="371" max="371" width="18.44140625" customWidth="1"/>
    <col min="372" max="373" width="18.109375" customWidth="1"/>
    <col min="374" max="378" width="22.88671875" customWidth="1"/>
    <col min="379" max="379" width="21.109375" bestFit="1" customWidth="1"/>
    <col min="380" max="380" width="21.109375" customWidth="1"/>
    <col min="381" max="381" width="18.33203125" customWidth="1"/>
    <col min="382" max="382" width="17.88671875" customWidth="1"/>
    <col min="383" max="383" width="16.6640625" customWidth="1"/>
    <col min="384" max="385" width="18.33203125" customWidth="1"/>
    <col min="386" max="386" width="18.6640625" customWidth="1"/>
    <col min="387" max="387" width="18.109375" customWidth="1"/>
    <col min="388" max="392" width="18.33203125" customWidth="1"/>
    <col min="393" max="394" width="18.44140625" customWidth="1"/>
    <col min="395" max="395" width="17" customWidth="1"/>
    <col min="396" max="407" width="18.44140625" customWidth="1"/>
    <col min="408" max="409" width="19" customWidth="1"/>
    <col min="410" max="413" width="18.109375" customWidth="1"/>
    <col min="414" max="414" width="18.5546875" customWidth="1"/>
    <col min="415" max="415" width="18.88671875" customWidth="1"/>
  </cols>
  <sheetData>
    <row r="1" spans="1:547" ht="30" customHeight="1" x14ac:dyDescent="0.3">
      <c r="A1" s="1" t="s">
        <v>15</v>
      </c>
    </row>
    <row r="2" spans="1:547" s="4" customFormat="1" x14ac:dyDescent="0.3">
      <c r="A2" s="3" t="s">
        <v>0</v>
      </c>
      <c r="B2" s="53">
        <v>351913.15</v>
      </c>
      <c r="C2" s="53">
        <v>42725</v>
      </c>
      <c r="D2" s="53">
        <v>227602</v>
      </c>
      <c r="E2" s="53">
        <v>38354.33</v>
      </c>
      <c r="F2" s="53">
        <v>58300</v>
      </c>
      <c r="G2" s="53">
        <v>700000</v>
      </c>
      <c r="H2" s="53">
        <v>57686.42</v>
      </c>
      <c r="I2" s="53">
        <v>57000</v>
      </c>
      <c r="J2" s="53">
        <v>25272.3</v>
      </c>
      <c r="K2" s="53">
        <v>21942.39</v>
      </c>
      <c r="L2" s="53">
        <v>16560.830000000002</v>
      </c>
      <c r="M2" s="53">
        <v>452000</v>
      </c>
      <c r="N2" s="53">
        <v>37550</v>
      </c>
      <c r="O2" s="53">
        <v>58063.62</v>
      </c>
      <c r="P2" s="53">
        <v>56645.41</v>
      </c>
      <c r="Q2" s="53">
        <v>722000</v>
      </c>
      <c r="R2" s="53">
        <v>315150</v>
      </c>
      <c r="S2" s="53">
        <v>43750</v>
      </c>
      <c r="T2" s="53">
        <v>168000</v>
      </c>
      <c r="U2" s="53">
        <v>74902.62</v>
      </c>
      <c r="V2" s="53">
        <v>56897.72</v>
      </c>
      <c r="W2" s="53">
        <v>450000</v>
      </c>
      <c r="X2" s="53">
        <v>242253.99</v>
      </c>
      <c r="Y2" s="53">
        <v>58245.01</v>
      </c>
      <c r="Z2" s="53">
        <v>57954.19</v>
      </c>
      <c r="AA2" s="53">
        <v>206000</v>
      </c>
      <c r="AB2" s="53">
        <v>21000</v>
      </c>
      <c r="AC2" s="53">
        <v>42000</v>
      </c>
      <c r="AD2" s="53">
        <v>250000</v>
      </c>
      <c r="AE2" s="53">
        <v>43153.43</v>
      </c>
      <c r="AF2" s="53">
        <v>183167.54</v>
      </c>
      <c r="AG2" s="53">
        <v>67758.27</v>
      </c>
      <c r="AH2" s="53">
        <v>1165521.01</v>
      </c>
      <c r="AI2" s="53">
        <v>100322.62</v>
      </c>
      <c r="AJ2" s="53">
        <v>58300</v>
      </c>
      <c r="AK2" s="53">
        <v>8991.23</v>
      </c>
      <c r="AL2" s="53">
        <v>55200</v>
      </c>
      <c r="AM2" s="53">
        <v>43725</v>
      </c>
      <c r="AN2" s="53">
        <v>43725</v>
      </c>
      <c r="AO2" s="53">
        <v>410000</v>
      </c>
      <c r="AP2" s="53">
        <v>220000</v>
      </c>
      <c r="AQ2" s="53">
        <v>43498.8</v>
      </c>
      <c r="AR2" s="53">
        <v>32500</v>
      </c>
      <c r="AS2" s="53">
        <v>26459.02</v>
      </c>
      <c r="AT2" s="53">
        <v>90000</v>
      </c>
      <c r="AU2" s="53">
        <v>1750987</v>
      </c>
      <c r="AV2" s="53">
        <v>204469.73</v>
      </c>
      <c r="AW2" s="53">
        <v>362055.71</v>
      </c>
      <c r="AX2" s="53">
        <v>1249954</v>
      </c>
      <c r="AY2" s="53">
        <v>275000</v>
      </c>
      <c r="AZ2" s="53">
        <v>300000</v>
      </c>
      <c r="BA2" s="53">
        <v>200000</v>
      </c>
      <c r="BB2" s="53">
        <v>721500</v>
      </c>
      <c r="BC2" s="53">
        <v>43425</v>
      </c>
      <c r="BD2" s="53">
        <v>800000</v>
      </c>
      <c r="BE2" s="53">
        <v>12830.93</v>
      </c>
      <c r="BF2" s="53">
        <v>45469.07</v>
      </c>
      <c r="BG2" s="53">
        <v>55500</v>
      </c>
      <c r="BH2" s="53">
        <v>28954.97</v>
      </c>
      <c r="BI2" s="53">
        <v>63600</v>
      </c>
      <c r="BJ2" s="53">
        <v>38305</v>
      </c>
      <c r="BK2" s="53">
        <v>20866.63</v>
      </c>
      <c r="BL2" s="53">
        <v>41551.599999999999</v>
      </c>
      <c r="BM2" s="53">
        <v>120891.67</v>
      </c>
      <c r="BN2" s="53">
        <v>1499534.91</v>
      </c>
      <c r="BO2" s="53">
        <v>158326.71</v>
      </c>
      <c r="BP2" s="53">
        <v>10058.23</v>
      </c>
      <c r="BQ2" s="53">
        <v>15119.82</v>
      </c>
      <c r="BR2" s="51">
        <v>500000</v>
      </c>
      <c r="BS2" s="51">
        <v>41404.47</v>
      </c>
      <c r="BT2" s="51">
        <v>430000</v>
      </c>
      <c r="BU2" s="51">
        <v>60000</v>
      </c>
      <c r="BV2" s="51">
        <v>95900</v>
      </c>
      <c r="BW2" s="51">
        <v>259847.77</v>
      </c>
      <c r="BX2" s="51">
        <v>28348.639999999999</v>
      </c>
      <c r="BY2" s="51">
        <v>334680.71999999997</v>
      </c>
      <c r="BZ2" s="51">
        <v>58121.84</v>
      </c>
      <c r="CA2" s="51">
        <v>169435</v>
      </c>
      <c r="CB2" s="51">
        <v>96797</v>
      </c>
      <c r="CC2" s="51">
        <v>33894.699999999997</v>
      </c>
      <c r="CD2" s="51">
        <v>334000</v>
      </c>
      <c r="CE2" s="51">
        <v>740000</v>
      </c>
      <c r="CF2" s="51">
        <v>103681.77</v>
      </c>
      <c r="CG2" s="51">
        <v>100000</v>
      </c>
      <c r="CH2" s="51">
        <v>174770.48</v>
      </c>
      <c r="CI2" s="51">
        <v>300000</v>
      </c>
      <c r="CJ2" s="51" t="s">
        <v>53</v>
      </c>
      <c r="CK2" s="51">
        <v>350000</v>
      </c>
      <c r="CL2" s="51">
        <v>36000</v>
      </c>
      <c r="CM2" s="51">
        <v>40000</v>
      </c>
      <c r="CN2" s="51">
        <v>49000</v>
      </c>
      <c r="CO2" s="51">
        <v>23210.880000000001</v>
      </c>
      <c r="CP2" s="51">
        <v>490736.06</v>
      </c>
      <c r="CQ2" s="51">
        <v>363011.31</v>
      </c>
      <c r="CR2" s="51">
        <v>49978.73</v>
      </c>
      <c r="CS2" s="51">
        <v>229303.73</v>
      </c>
      <c r="CT2" s="51">
        <v>43725</v>
      </c>
      <c r="CU2" s="51">
        <v>43468.43</v>
      </c>
      <c r="CV2" s="51">
        <v>485128.18</v>
      </c>
      <c r="CW2" s="51">
        <v>71643.899999999994</v>
      </c>
      <c r="CX2" s="51">
        <v>1219000</v>
      </c>
      <c r="CY2" s="51">
        <v>62000</v>
      </c>
      <c r="CZ2" s="51">
        <v>120000</v>
      </c>
      <c r="DA2" s="51">
        <v>20000</v>
      </c>
      <c r="DB2" s="51">
        <v>19080.849999999999</v>
      </c>
      <c r="DC2" s="51">
        <v>300000</v>
      </c>
      <c r="DD2" s="51">
        <v>67204.800000000003</v>
      </c>
      <c r="DE2" s="51">
        <v>1587954.57</v>
      </c>
      <c r="DF2" s="51">
        <v>50000</v>
      </c>
      <c r="DG2" s="51">
        <v>43725</v>
      </c>
      <c r="DH2" s="51">
        <v>440770.16</v>
      </c>
      <c r="DI2" s="51">
        <v>43670.62</v>
      </c>
      <c r="DJ2" s="51">
        <v>1709647.5</v>
      </c>
      <c r="DK2" s="51">
        <v>58300</v>
      </c>
      <c r="DL2" s="51">
        <v>497328.04</v>
      </c>
      <c r="DM2" s="51">
        <v>279867.38</v>
      </c>
      <c r="DN2" s="51">
        <v>26178.32</v>
      </c>
      <c r="DO2" s="51">
        <v>160400</v>
      </c>
      <c r="DP2" s="51">
        <v>21310</v>
      </c>
      <c r="DQ2" s="51">
        <v>43000</v>
      </c>
      <c r="DR2" s="51">
        <v>186000</v>
      </c>
      <c r="DS2" s="51">
        <v>213859</v>
      </c>
      <c r="DT2" s="51">
        <v>134000</v>
      </c>
      <c r="DU2" s="51">
        <v>192000</v>
      </c>
      <c r="DV2" s="51">
        <v>642323.67000000004</v>
      </c>
      <c r="DW2" s="51">
        <v>642323.66</v>
      </c>
      <c r="DX2" s="51">
        <v>1033000</v>
      </c>
      <c r="DY2" s="51">
        <v>11360.29</v>
      </c>
      <c r="DZ2" s="51" t="s">
        <v>72</v>
      </c>
      <c r="EA2" s="51">
        <v>23580.91</v>
      </c>
      <c r="EB2" s="51">
        <v>19600</v>
      </c>
      <c r="EC2" s="51">
        <v>659441.63</v>
      </c>
      <c r="ED2" s="51">
        <v>700000</v>
      </c>
      <c r="EE2" s="51">
        <v>59066.85</v>
      </c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  <c r="IV2" s="52"/>
      <c r="IW2" s="52"/>
      <c r="IX2" s="52"/>
      <c r="IY2" s="52"/>
      <c r="IZ2" s="52"/>
      <c r="JA2" s="52"/>
      <c r="JB2" s="51"/>
      <c r="JC2" s="52"/>
      <c r="JD2" s="52"/>
      <c r="JE2" s="52"/>
      <c r="JF2" s="52"/>
      <c r="JG2" s="52"/>
      <c r="JH2" s="52"/>
      <c r="JI2" s="52"/>
      <c r="JJ2" s="52"/>
      <c r="JK2" s="52"/>
      <c r="JL2" s="52"/>
      <c r="JM2" s="52"/>
      <c r="JN2" s="52"/>
      <c r="JO2" s="52"/>
      <c r="JP2" s="52"/>
      <c r="JQ2" s="52"/>
      <c r="JR2" s="52"/>
      <c r="JS2" s="52"/>
      <c r="JT2" s="52"/>
      <c r="JU2" s="52"/>
      <c r="JV2" s="52"/>
      <c r="JW2" s="52"/>
      <c r="JX2" s="52"/>
      <c r="JY2" s="52"/>
      <c r="JZ2" s="52"/>
      <c r="KA2" s="52"/>
      <c r="KB2" s="52"/>
      <c r="KC2" s="52"/>
      <c r="KD2" s="52"/>
      <c r="KE2" s="52"/>
      <c r="KF2" s="52"/>
      <c r="KG2" s="52"/>
      <c r="KH2" s="52"/>
      <c r="KI2" s="52"/>
      <c r="KJ2" s="52"/>
      <c r="KK2" s="52"/>
      <c r="KL2" s="52"/>
      <c r="KM2" s="52"/>
      <c r="KN2" s="52"/>
      <c r="KO2" s="52"/>
      <c r="KP2" s="52"/>
      <c r="KQ2" s="52"/>
      <c r="KR2" s="52"/>
      <c r="KS2" s="52"/>
      <c r="KT2" s="52"/>
      <c r="KU2" s="52"/>
      <c r="KV2" s="52"/>
      <c r="KW2" s="52"/>
      <c r="KX2" s="52"/>
      <c r="KY2" s="52"/>
      <c r="KZ2" s="52"/>
      <c r="LA2" s="52"/>
      <c r="LB2" s="52"/>
      <c r="LC2" s="52"/>
      <c r="LD2" s="52"/>
      <c r="LE2" s="52"/>
      <c r="LF2" s="52"/>
      <c r="LG2" s="52"/>
      <c r="LH2" s="52"/>
      <c r="LI2" s="52"/>
      <c r="LJ2" s="52"/>
      <c r="LK2" s="52"/>
      <c r="LL2" s="52"/>
      <c r="LM2" s="52"/>
      <c r="LN2" s="52"/>
      <c r="LO2" s="52"/>
      <c r="LP2" s="52"/>
      <c r="LQ2" s="52"/>
      <c r="LR2" s="52"/>
      <c r="LS2" s="52"/>
      <c r="LT2" s="52"/>
      <c r="LU2" s="52"/>
      <c r="LV2" s="52"/>
      <c r="LW2" s="52"/>
      <c r="LX2" s="52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11"/>
      <c r="MW2" s="11"/>
      <c r="MX2" s="11"/>
      <c r="MY2" s="11"/>
      <c r="MZ2" s="11"/>
      <c r="NA2" s="11"/>
      <c r="NB2" s="11"/>
      <c r="NC2" s="11"/>
      <c r="ND2" s="11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</row>
    <row r="3" spans="1:547" s="7" customFormat="1" x14ac:dyDescent="0.3">
      <c r="A3" s="6" t="s">
        <v>1</v>
      </c>
      <c r="B3" s="34">
        <v>1.2090000000000001</v>
      </c>
      <c r="C3" s="12">
        <v>0.69</v>
      </c>
      <c r="D3" s="34">
        <v>0.95</v>
      </c>
      <c r="E3" s="34">
        <v>1.069</v>
      </c>
      <c r="F3" s="34">
        <v>1.069</v>
      </c>
      <c r="G3" s="34">
        <v>0.94</v>
      </c>
      <c r="H3" s="34">
        <v>0.31900000000000001</v>
      </c>
      <c r="I3" s="34">
        <v>0.8</v>
      </c>
      <c r="J3" s="34">
        <v>0.83</v>
      </c>
      <c r="K3" s="34">
        <v>0.81899999999999995</v>
      </c>
      <c r="L3" s="34">
        <v>0.81899999999999995</v>
      </c>
      <c r="M3" s="34">
        <v>1.06</v>
      </c>
      <c r="N3" s="34">
        <v>1.02</v>
      </c>
      <c r="O3" s="34">
        <v>1.1000000000000001</v>
      </c>
      <c r="P3" s="34">
        <v>1.1000000000000001</v>
      </c>
      <c r="Q3" s="34">
        <v>0.35299999999999998</v>
      </c>
      <c r="R3" s="34">
        <v>1.04</v>
      </c>
      <c r="S3" s="34">
        <v>1.04</v>
      </c>
      <c r="T3" s="34">
        <v>0.86299999999999999</v>
      </c>
      <c r="U3" s="34">
        <v>1.145</v>
      </c>
      <c r="V3" s="34">
        <v>1.246</v>
      </c>
      <c r="W3" s="34">
        <v>0.82</v>
      </c>
      <c r="X3" s="34">
        <v>0.49</v>
      </c>
      <c r="Y3" s="34">
        <v>0.66</v>
      </c>
      <c r="Z3" s="34">
        <v>0.65</v>
      </c>
      <c r="AA3" s="34">
        <v>0.74</v>
      </c>
      <c r="AB3" s="34">
        <v>0.74</v>
      </c>
      <c r="AC3" s="34">
        <v>0.72</v>
      </c>
      <c r="AD3" s="34">
        <v>0.45</v>
      </c>
      <c r="AE3" s="34">
        <v>1.1559999999999999</v>
      </c>
      <c r="AF3" s="12">
        <v>0.75</v>
      </c>
      <c r="AG3" s="12">
        <v>0.75</v>
      </c>
      <c r="AH3" s="12">
        <v>1.1299999999999999</v>
      </c>
      <c r="AI3" s="34">
        <v>1.022</v>
      </c>
      <c r="AJ3" s="34">
        <v>1.1299999999999999</v>
      </c>
      <c r="AK3" s="34">
        <v>0.95</v>
      </c>
      <c r="AL3" s="34">
        <v>0.87</v>
      </c>
      <c r="AM3" s="34">
        <v>0.96499999999999997</v>
      </c>
      <c r="AN3" s="34">
        <v>0.82</v>
      </c>
      <c r="AO3" s="34">
        <v>0.8</v>
      </c>
      <c r="AP3" s="12">
        <v>1.2</v>
      </c>
      <c r="AQ3" s="34">
        <v>0.48</v>
      </c>
      <c r="AR3" s="34">
        <v>0.67</v>
      </c>
      <c r="AS3" s="34">
        <v>0.86499999999999999</v>
      </c>
      <c r="AT3" s="34">
        <v>0.79</v>
      </c>
      <c r="AU3" s="12">
        <v>1.1499999999999999</v>
      </c>
      <c r="AV3" s="34">
        <v>0.8</v>
      </c>
      <c r="AW3" s="34">
        <v>0.8</v>
      </c>
      <c r="AX3" s="34">
        <v>0.77</v>
      </c>
      <c r="AY3" s="34">
        <v>0.75</v>
      </c>
      <c r="AZ3" s="34">
        <v>0.62</v>
      </c>
      <c r="BA3" s="34">
        <v>0.62</v>
      </c>
      <c r="BB3" s="34">
        <v>0.69</v>
      </c>
      <c r="BC3" s="12">
        <v>1.1499999999999999</v>
      </c>
      <c r="BD3" s="34">
        <v>0.79</v>
      </c>
      <c r="BE3" s="34">
        <v>0.67</v>
      </c>
      <c r="BF3" s="34">
        <v>0.67</v>
      </c>
      <c r="BG3" s="34">
        <v>0.43</v>
      </c>
      <c r="BH3" s="34">
        <v>0.43</v>
      </c>
      <c r="BI3" s="34">
        <v>0.43</v>
      </c>
      <c r="BJ3" s="34">
        <v>0.82</v>
      </c>
      <c r="BK3" s="34">
        <v>1.02</v>
      </c>
      <c r="BL3" s="12">
        <v>0.84</v>
      </c>
      <c r="BM3" s="34">
        <v>1.0469999999999999</v>
      </c>
      <c r="BN3" s="12">
        <v>0.69</v>
      </c>
      <c r="BO3" s="34">
        <v>0.8</v>
      </c>
      <c r="BP3" s="34">
        <v>0.8</v>
      </c>
      <c r="BQ3" s="34">
        <v>0.8</v>
      </c>
      <c r="BR3" s="34">
        <v>0.65</v>
      </c>
      <c r="BS3" s="34">
        <v>0.56299999999999994</v>
      </c>
      <c r="BT3" s="34">
        <v>0.75</v>
      </c>
      <c r="BU3" s="34">
        <v>0.86</v>
      </c>
      <c r="BV3" s="34">
        <v>0.75</v>
      </c>
      <c r="BW3" s="34">
        <v>0.99</v>
      </c>
      <c r="BX3" s="34">
        <v>0.84</v>
      </c>
      <c r="BY3" s="34">
        <v>1.034</v>
      </c>
      <c r="BZ3" s="34">
        <v>0.95</v>
      </c>
      <c r="CA3" s="34">
        <v>0.95</v>
      </c>
      <c r="CB3" s="34">
        <v>0.78</v>
      </c>
      <c r="CC3" s="34">
        <v>0.83499999999999996</v>
      </c>
      <c r="CD3" s="34">
        <v>0.63</v>
      </c>
      <c r="CE3" s="12">
        <v>0.7</v>
      </c>
      <c r="CF3" s="34">
        <v>0.79</v>
      </c>
      <c r="CG3" s="34">
        <v>0.7</v>
      </c>
      <c r="CH3" s="12">
        <v>0.67</v>
      </c>
      <c r="CI3" s="34">
        <v>0.80600000000000005</v>
      </c>
      <c r="CJ3" s="34">
        <v>1.03</v>
      </c>
      <c r="CK3" s="34">
        <v>0.92</v>
      </c>
      <c r="CL3" s="34">
        <v>0.67</v>
      </c>
      <c r="CM3" s="34">
        <v>0.67</v>
      </c>
      <c r="CN3" s="34">
        <v>0.9</v>
      </c>
      <c r="CO3" s="34">
        <v>0.99</v>
      </c>
      <c r="CP3" s="34">
        <v>0.99</v>
      </c>
      <c r="CQ3" s="34">
        <v>0.99</v>
      </c>
      <c r="CR3" s="34">
        <v>0.99</v>
      </c>
      <c r="CS3" s="34">
        <v>0.99</v>
      </c>
      <c r="CT3" s="34">
        <v>0.67</v>
      </c>
      <c r="CU3" s="34">
        <v>0.67</v>
      </c>
      <c r="CV3" s="34">
        <v>0.86</v>
      </c>
      <c r="CW3" s="34">
        <v>0.86</v>
      </c>
      <c r="CX3" s="34">
        <v>0.63</v>
      </c>
      <c r="CY3" s="34">
        <v>0.72</v>
      </c>
      <c r="CZ3" s="12">
        <v>1.01</v>
      </c>
      <c r="DA3" s="12">
        <v>0.88</v>
      </c>
      <c r="DB3" s="12">
        <v>0.68</v>
      </c>
      <c r="DC3" s="12">
        <v>0.61</v>
      </c>
      <c r="DD3" s="34">
        <v>0.72</v>
      </c>
      <c r="DE3" s="34">
        <v>0.93</v>
      </c>
      <c r="DF3" s="12">
        <v>0.59</v>
      </c>
      <c r="DG3" s="34">
        <v>0.86</v>
      </c>
      <c r="DH3" s="34">
        <v>0.86</v>
      </c>
      <c r="DI3" s="34">
        <v>0.97</v>
      </c>
      <c r="DJ3" s="34">
        <v>0.97</v>
      </c>
      <c r="DK3" s="34">
        <v>0.97</v>
      </c>
      <c r="DL3" s="34">
        <v>0.93</v>
      </c>
      <c r="DM3" s="34">
        <v>0.93</v>
      </c>
      <c r="DN3" s="54">
        <v>0.95</v>
      </c>
      <c r="DO3" s="34">
        <v>0.65</v>
      </c>
      <c r="DP3" s="34">
        <v>0.69</v>
      </c>
      <c r="DQ3" s="34">
        <v>0.69</v>
      </c>
      <c r="DR3" s="12">
        <v>0.68</v>
      </c>
      <c r="DS3" s="34">
        <v>1.1499999999999999</v>
      </c>
      <c r="DT3" s="34">
        <v>0.69</v>
      </c>
      <c r="DU3" s="34">
        <v>0.69</v>
      </c>
      <c r="DV3" s="34">
        <v>0.81</v>
      </c>
      <c r="DW3" s="34">
        <v>0.81</v>
      </c>
      <c r="DX3" s="34">
        <v>0.74</v>
      </c>
      <c r="DY3" s="12">
        <v>0.72</v>
      </c>
      <c r="DZ3" s="12">
        <v>0.72</v>
      </c>
      <c r="EA3" s="12">
        <v>0.72</v>
      </c>
      <c r="EB3" s="12">
        <v>0.86</v>
      </c>
      <c r="EC3" s="54">
        <v>0.79100000000000004</v>
      </c>
      <c r="ED3" s="12">
        <v>0.97</v>
      </c>
      <c r="EE3" s="34">
        <v>0.99399999999999999</v>
      </c>
      <c r="EF3" s="12"/>
      <c r="EG3" s="34"/>
      <c r="EH3" s="12"/>
      <c r="EI3" s="34"/>
      <c r="EJ3" s="34"/>
      <c r="EK3" s="34"/>
      <c r="EL3" s="34"/>
      <c r="EM3" s="34"/>
      <c r="EN3" s="34"/>
      <c r="EO3" s="34"/>
      <c r="EP3" s="12"/>
      <c r="EQ3" s="34"/>
      <c r="ER3" s="34"/>
      <c r="ES3" s="34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6"/>
      <c r="FM3" s="21"/>
      <c r="FN3" s="21"/>
      <c r="FO3" s="21"/>
      <c r="FP3" s="21"/>
      <c r="FQ3" s="21"/>
      <c r="FR3" s="21"/>
      <c r="FS3" s="21"/>
      <c r="FT3" s="21"/>
      <c r="FU3" s="56"/>
      <c r="FV3" s="21"/>
      <c r="FW3" s="21"/>
      <c r="FX3" s="21"/>
      <c r="FY3" s="21"/>
      <c r="FZ3" s="21"/>
      <c r="GA3" s="21"/>
      <c r="GB3" s="6"/>
      <c r="GC3" s="21"/>
      <c r="GD3" s="6"/>
      <c r="GE3" s="21"/>
      <c r="GF3" s="21"/>
      <c r="GG3" s="21"/>
      <c r="GH3" s="6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6"/>
      <c r="GY3" s="21"/>
      <c r="GZ3" s="21"/>
      <c r="HA3" s="21"/>
      <c r="HB3" s="21"/>
      <c r="HC3" s="21"/>
      <c r="HD3" s="6"/>
      <c r="HE3" s="21"/>
      <c r="HF3" s="21"/>
      <c r="HG3" s="21"/>
      <c r="HH3" s="21"/>
      <c r="HI3" s="21"/>
      <c r="HJ3" s="21"/>
      <c r="HK3" s="21"/>
      <c r="HL3" s="21"/>
      <c r="HM3" s="21"/>
      <c r="HN3" s="6"/>
      <c r="HO3" s="21"/>
      <c r="HP3" s="21"/>
      <c r="HQ3" s="21"/>
      <c r="HR3" s="21"/>
      <c r="HS3" s="21"/>
      <c r="HT3" s="21"/>
      <c r="HU3" s="6"/>
      <c r="HV3" s="21"/>
      <c r="HW3" s="21"/>
      <c r="HX3" s="21"/>
      <c r="HY3" s="21"/>
      <c r="HZ3" s="21"/>
      <c r="IA3" s="21"/>
      <c r="IB3" s="21"/>
      <c r="IC3" s="6"/>
      <c r="ID3" s="6"/>
      <c r="IE3" s="6"/>
      <c r="IF3" s="6"/>
      <c r="IG3" s="21"/>
      <c r="IH3" s="21"/>
      <c r="II3" s="21"/>
      <c r="IJ3" s="21"/>
      <c r="IK3" s="21"/>
      <c r="IL3" s="6"/>
      <c r="IM3" s="21"/>
      <c r="IN3" s="21"/>
      <c r="IO3" s="21"/>
      <c r="IP3" s="21"/>
      <c r="IQ3" s="21"/>
      <c r="IR3" s="6"/>
      <c r="IS3" s="21"/>
      <c r="IT3" s="21"/>
      <c r="IU3" s="6"/>
      <c r="IV3" s="21"/>
      <c r="IW3" s="6"/>
      <c r="IX3" s="21"/>
      <c r="IY3" s="21"/>
      <c r="IZ3" s="21"/>
      <c r="JA3" s="21"/>
      <c r="JB3" s="34"/>
      <c r="JC3" s="21"/>
      <c r="JD3" s="6"/>
      <c r="JE3" s="21"/>
      <c r="JF3" s="21"/>
      <c r="JG3" s="21"/>
      <c r="JH3" s="6"/>
      <c r="JI3" s="6"/>
      <c r="JJ3" s="21"/>
      <c r="JK3" s="21"/>
      <c r="JL3" s="21"/>
      <c r="JM3" s="21"/>
      <c r="JN3" s="21"/>
      <c r="JO3" s="21"/>
      <c r="JP3" s="21"/>
      <c r="JQ3" s="21"/>
      <c r="JR3" s="21"/>
      <c r="JS3" s="21"/>
      <c r="JT3" s="21"/>
      <c r="JU3" s="21"/>
      <c r="JV3" s="6"/>
      <c r="JW3" s="21"/>
      <c r="JX3" s="21"/>
      <c r="JY3" s="6"/>
      <c r="JZ3" s="21"/>
      <c r="KA3" s="6"/>
      <c r="KB3" s="21"/>
      <c r="KC3" s="21"/>
      <c r="KD3" s="21"/>
      <c r="KE3" s="21"/>
      <c r="KF3" s="21"/>
      <c r="KG3" s="21"/>
      <c r="KH3" s="21"/>
      <c r="KI3" s="21"/>
      <c r="KJ3" s="21"/>
      <c r="KK3" s="21"/>
      <c r="KL3" s="21"/>
      <c r="KM3" s="21"/>
      <c r="KN3" s="21"/>
      <c r="KO3" s="21"/>
      <c r="KP3" s="21"/>
      <c r="KQ3" s="21"/>
      <c r="KR3" s="6"/>
      <c r="KS3" s="6"/>
      <c r="KT3" s="6"/>
      <c r="KU3" s="21"/>
      <c r="KV3" s="21"/>
      <c r="KW3" s="21"/>
      <c r="KX3" s="6"/>
      <c r="KY3" s="21"/>
      <c r="KZ3" s="21"/>
      <c r="LA3" s="21"/>
      <c r="LB3" s="21"/>
      <c r="LC3" s="21"/>
      <c r="LD3" s="21"/>
      <c r="LE3" s="21"/>
      <c r="LF3" s="21"/>
      <c r="LG3" s="21"/>
      <c r="LH3" s="21"/>
      <c r="LI3" s="21"/>
      <c r="LJ3" s="6"/>
      <c r="LK3" s="6"/>
      <c r="LL3" s="21"/>
      <c r="LM3" s="21"/>
      <c r="LN3" s="21"/>
      <c r="LO3" s="21"/>
      <c r="LP3" s="21"/>
      <c r="LQ3" s="6"/>
      <c r="LR3" s="6"/>
      <c r="LS3" s="6"/>
      <c r="LT3" s="21"/>
      <c r="LU3" s="21"/>
      <c r="LV3" s="21"/>
      <c r="LW3" s="21"/>
      <c r="LX3" s="6"/>
      <c r="LY3" s="6"/>
      <c r="LZ3" s="21"/>
      <c r="MA3" s="21"/>
      <c r="MB3" s="21"/>
      <c r="MC3" s="21"/>
      <c r="MD3" s="21"/>
      <c r="ME3" s="6"/>
      <c r="MF3" s="21"/>
      <c r="MG3" s="21"/>
      <c r="MH3" s="21"/>
      <c r="MI3" s="21"/>
      <c r="MJ3" s="21"/>
      <c r="MK3" s="21"/>
      <c r="ML3" s="6"/>
      <c r="MM3" s="21"/>
      <c r="MN3" s="21"/>
      <c r="MO3" s="21"/>
      <c r="MP3" s="21"/>
      <c r="MQ3" s="21"/>
      <c r="MR3" s="21"/>
      <c r="MS3" s="21"/>
      <c r="MT3" s="21"/>
      <c r="MU3" s="21"/>
      <c r="MV3" s="34"/>
      <c r="MW3" s="34"/>
      <c r="MX3" s="34"/>
      <c r="MY3" s="34"/>
      <c r="MZ3" s="34"/>
      <c r="NA3" s="34"/>
      <c r="NB3" s="34"/>
      <c r="NC3" s="34"/>
      <c r="ND3" s="34"/>
      <c r="NE3" s="21"/>
      <c r="NF3" s="21"/>
      <c r="NG3" s="21"/>
      <c r="NH3" s="21"/>
      <c r="NI3" s="21"/>
      <c r="NJ3" s="21"/>
      <c r="NK3" s="21"/>
      <c r="NL3" s="21"/>
      <c r="NM3" s="21"/>
      <c r="NN3" s="21"/>
      <c r="NO3" s="21"/>
      <c r="NP3" s="21"/>
      <c r="NQ3" s="21"/>
      <c r="NR3" s="6"/>
      <c r="NS3" s="6"/>
      <c r="NT3" s="6"/>
      <c r="NU3" s="6"/>
      <c r="NV3" s="6"/>
      <c r="NW3" s="6"/>
      <c r="NX3" s="21"/>
      <c r="NY3" s="21"/>
      <c r="NZ3" s="21"/>
      <c r="OA3" s="21"/>
      <c r="OB3" s="21"/>
      <c r="OC3" s="21"/>
      <c r="OD3" s="21"/>
      <c r="OE3" s="21"/>
      <c r="OF3" s="21"/>
      <c r="OG3" s="21"/>
      <c r="OH3" s="21"/>
      <c r="OI3" s="21"/>
      <c r="OJ3" s="21"/>
      <c r="OK3" s="21"/>
      <c r="OL3" s="21"/>
      <c r="OM3" s="21"/>
      <c r="ON3" s="21"/>
      <c r="OO3" s="21"/>
      <c r="OP3" s="21"/>
      <c r="OQ3" s="21"/>
      <c r="OR3" s="21"/>
      <c r="OS3" s="21"/>
      <c r="OT3" s="21"/>
      <c r="OU3" s="21"/>
      <c r="OV3" s="21"/>
      <c r="OW3" s="21"/>
      <c r="OX3" s="6"/>
      <c r="OY3" s="21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</row>
    <row r="4" spans="1:547" s="9" customFormat="1" x14ac:dyDescent="0.3">
      <c r="A4" s="8" t="s">
        <v>2</v>
      </c>
      <c r="B4" s="13">
        <v>43833</v>
      </c>
      <c r="C4" s="13">
        <v>43836</v>
      </c>
      <c r="D4" s="13">
        <v>43836</v>
      </c>
      <c r="E4" s="13">
        <v>43836</v>
      </c>
      <c r="F4" s="13">
        <v>43836</v>
      </c>
      <c r="G4" s="13">
        <v>43836</v>
      </c>
      <c r="H4" s="13">
        <v>43836</v>
      </c>
      <c r="I4" s="13">
        <v>43839</v>
      </c>
      <c r="J4" s="13">
        <v>43840</v>
      </c>
      <c r="K4" s="13">
        <v>43840</v>
      </c>
      <c r="L4" s="13">
        <v>43840</v>
      </c>
      <c r="M4" s="13">
        <v>43843</v>
      </c>
      <c r="N4" s="13">
        <v>43843</v>
      </c>
      <c r="O4" s="13">
        <v>43847</v>
      </c>
      <c r="P4" s="13">
        <v>43847</v>
      </c>
      <c r="Q4" s="13">
        <v>43850</v>
      </c>
      <c r="R4" s="13">
        <v>43860</v>
      </c>
      <c r="S4" s="13">
        <v>43860</v>
      </c>
      <c r="T4" s="13">
        <v>43868</v>
      </c>
      <c r="U4" s="13">
        <v>43880</v>
      </c>
      <c r="V4" s="13">
        <v>43881</v>
      </c>
      <c r="W4" s="13">
        <v>43881</v>
      </c>
      <c r="X4" s="13">
        <v>43900</v>
      </c>
      <c r="Y4" s="13">
        <v>43901</v>
      </c>
      <c r="Z4" s="13">
        <v>43901</v>
      </c>
      <c r="AA4" s="13">
        <v>43902</v>
      </c>
      <c r="AB4" s="13">
        <v>43902</v>
      </c>
      <c r="AC4" s="13">
        <v>43902</v>
      </c>
      <c r="AD4" s="13">
        <v>43902</v>
      </c>
      <c r="AE4" s="13">
        <v>43910</v>
      </c>
      <c r="AF4" s="13">
        <v>43916</v>
      </c>
      <c r="AG4" s="13">
        <v>43916</v>
      </c>
      <c r="AH4" s="13">
        <v>43916</v>
      </c>
      <c r="AI4" s="13">
        <v>43916</v>
      </c>
      <c r="AJ4" s="13">
        <v>43917</v>
      </c>
      <c r="AK4" s="13">
        <v>43921</v>
      </c>
      <c r="AL4" s="13">
        <v>43927</v>
      </c>
      <c r="AM4" s="13">
        <v>43929</v>
      </c>
      <c r="AN4" s="13">
        <v>43935</v>
      </c>
      <c r="AO4" s="13">
        <v>43938</v>
      </c>
      <c r="AP4" s="13">
        <v>43942</v>
      </c>
      <c r="AQ4" s="13">
        <v>43948</v>
      </c>
      <c r="AR4" s="13">
        <v>43949</v>
      </c>
      <c r="AS4" s="13">
        <v>43949</v>
      </c>
      <c r="AT4" s="13">
        <v>43951</v>
      </c>
      <c r="AU4" s="13">
        <v>43956</v>
      </c>
      <c r="AV4" s="13">
        <v>43956</v>
      </c>
      <c r="AW4" s="13">
        <v>43964</v>
      </c>
      <c r="AX4" s="13">
        <v>43965</v>
      </c>
      <c r="AY4" s="13">
        <v>43966</v>
      </c>
      <c r="AZ4" s="13">
        <v>43969</v>
      </c>
      <c r="BA4" s="13">
        <v>43969</v>
      </c>
      <c r="BB4" s="13">
        <v>43969</v>
      </c>
      <c r="BC4" s="13">
        <v>43969</v>
      </c>
      <c r="BD4" s="13">
        <v>43976</v>
      </c>
      <c r="BE4" s="13">
        <v>43976</v>
      </c>
      <c r="BF4" s="13">
        <v>43976</v>
      </c>
      <c r="BG4" s="13">
        <v>43977</v>
      </c>
      <c r="BH4" s="13">
        <v>43977</v>
      </c>
      <c r="BI4" s="13">
        <v>43977</v>
      </c>
      <c r="BJ4" s="13">
        <v>43978</v>
      </c>
      <c r="BK4" s="13">
        <v>43978</v>
      </c>
      <c r="BL4" s="13">
        <v>43979</v>
      </c>
      <c r="BM4" s="13">
        <v>43979</v>
      </c>
      <c r="BN4" s="13">
        <v>43979</v>
      </c>
      <c r="BO4" s="13">
        <v>43980</v>
      </c>
      <c r="BP4" s="13">
        <v>43980</v>
      </c>
      <c r="BQ4" s="13">
        <v>43980</v>
      </c>
      <c r="BR4" s="13">
        <v>43980</v>
      </c>
      <c r="BS4" s="13">
        <v>43980</v>
      </c>
      <c r="BT4" s="13">
        <v>43980</v>
      </c>
      <c r="BU4" s="13">
        <v>43984</v>
      </c>
      <c r="BV4" s="13">
        <v>43984</v>
      </c>
      <c r="BW4" s="13">
        <v>43985</v>
      </c>
      <c r="BX4" s="13">
        <v>43990</v>
      </c>
      <c r="BY4" s="13">
        <v>43997</v>
      </c>
      <c r="BZ4" s="13">
        <v>43997</v>
      </c>
      <c r="CA4" s="13">
        <v>43997</v>
      </c>
      <c r="CB4" s="13">
        <v>43998</v>
      </c>
      <c r="CC4" s="13">
        <v>44000</v>
      </c>
      <c r="CD4" s="13">
        <v>44001</v>
      </c>
      <c r="CE4" s="13">
        <v>44004</v>
      </c>
      <c r="CF4" s="13">
        <v>44004</v>
      </c>
      <c r="CG4" s="13">
        <v>44006</v>
      </c>
      <c r="CH4" s="13">
        <v>44006</v>
      </c>
      <c r="CI4" s="13">
        <v>44007</v>
      </c>
      <c r="CJ4" s="13">
        <v>44008</v>
      </c>
      <c r="CK4" s="13">
        <v>44008</v>
      </c>
      <c r="CL4" s="13">
        <v>44008</v>
      </c>
      <c r="CM4" s="13">
        <v>44011</v>
      </c>
      <c r="CN4" s="13">
        <v>44011</v>
      </c>
      <c r="CO4" s="13">
        <v>44012</v>
      </c>
      <c r="CP4" s="13">
        <v>44012</v>
      </c>
      <c r="CQ4" s="13">
        <v>44012</v>
      </c>
      <c r="CR4" s="13">
        <v>44012</v>
      </c>
      <c r="CS4" s="13">
        <v>44012</v>
      </c>
      <c r="CT4" s="13">
        <v>44012</v>
      </c>
      <c r="CU4" s="13">
        <v>44012</v>
      </c>
      <c r="CV4" s="13">
        <v>44012</v>
      </c>
      <c r="CW4" s="13">
        <v>44012</v>
      </c>
      <c r="CX4" s="13">
        <v>44013</v>
      </c>
      <c r="CY4" s="13">
        <v>44015</v>
      </c>
      <c r="CZ4" s="13">
        <v>44018</v>
      </c>
      <c r="DA4" s="13">
        <v>44018</v>
      </c>
      <c r="DB4" s="13">
        <v>44019</v>
      </c>
      <c r="DC4" s="13">
        <v>44022</v>
      </c>
      <c r="DD4" s="13">
        <v>44025</v>
      </c>
      <c r="DE4" s="13">
        <v>44027</v>
      </c>
      <c r="DF4" s="13">
        <v>44028</v>
      </c>
      <c r="DG4" s="13">
        <v>44028</v>
      </c>
      <c r="DH4" s="13">
        <v>44028</v>
      </c>
      <c r="DI4" s="13">
        <v>44028</v>
      </c>
      <c r="DJ4" s="13">
        <v>44028</v>
      </c>
      <c r="DK4" s="13">
        <v>44028</v>
      </c>
      <c r="DL4" s="13">
        <v>44035</v>
      </c>
      <c r="DM4" s="13">
        <v>44035</v>
      </c>
      <c r="DN4" s="13">
        <v>44041</v>
      </c>
      <c r="DO4" s="13">
        <v>44043</v>
      </c>
      <c r="DP4" s="13">
        <v>44043</v>
      </c>
      <c r="DQ4" s="13">
        <v>44043</v>
      </c>
      <c r="DR4" s="13">
        <v>44043</v>
      </c>
      <c r="DS4" s="13">
        <v>44043</v>
      </c>
      <c r="DT4" s="13">
        <v>44043</v>
      </c>
      <c r="DU4" s="13">
        <v>44043</v>
      </c>
      <c r="DV4" s="13">
        <v>44048</v>
      </c>
      <c r="DW4" s="13">
        <v>44051</v>
      </c>
      <c r="DX4" s="13">
        <v>44053</v>
      </c>
      <c r="DY4" s="13">
        <v>44064</v>
      </c>
      <c r="DZ4" s="13">
        <v>44064</v>
      </c>
      <c r="EA4" s="13">
        <v>44064</v>
      </c>
      <c r="EB4" s="13">
        <v>44074</v>
      </c>
      <c r="EC4" s="13">
        <v>44077</v>
      </c>
      <c r="ED4" s="13">
        <v>44078</v>
      </c>
      <c r="EE4" s="13">
        <v>44083</v>
      </c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13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13"/>
      <c r="MW4" s="13"/>
      <c r="MX4" s="13"/>
      <c r="MY4" s="13"/>
      <c r="MZ4" s="13"/>
      <c r="NA4" s="13"/>
      <c r="NB4" s="13"/>
      <c r="NC4" s="13"/>
      <c r="ND4" s="13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</row>
    <row r="5" spans="1:547" s="7" customFormat="1" x14ac:dyDescent="0.3">
      <c r="A5" s="6" t="s">
        <v>3</v>
      </c>
      <c r="B5" s="12">
        <v>0.89</v>
      </c>
      <c r="C5" s="34">
        <v>0.68300000000000005</v>
      </c>
      <c r="D5" s="34">
        <v>0.69199999999999995</v>
      </c>
      <c r="E5" s="34">
        <v>0.81100000000000005</v>
      </c>
      <c r="F5" s="34">
        <v>0.81100000000000005</v>
      </c>
      <c r="G5" s="34">
        <v>0.68200000000000005</v>
      </c>
      <c r="H5" s="34">
        <v>0.56100000000000005</v>
      </c>
      <c r="I5" s="34">
        <v>0.84599999999999997</v>
      </c>
      <c r="J5" s="12">
        <v>0.8</v>
      </c>
      <c r="K5" s="12">
        <v>0.8</v>
      </c>
      <c r="L5" s="12">
        <v>0.8</v>
      </c>
      <c r="M5" s="34">
        <v>0.73299999999999998</v>
      </c>
      <c r="N5" s="34">
        <v>0.68500000000000005</v>
      </c>
      <c r="O5" s="34">
        <v>0.81200000000000006</v>
      </c>
      <c r="P5" s="12">
        <v>0.81200000000000006</v>
      </c>
      <c r="Q5" s="34">
        <v>0.93700000000000006</v>
      </c>
      <c r="R5" s="34">
        <v>0.91400000000000003</v>
      </c>
      <c r="S5" s="34">
        <v>0.91400000000000003</v>
      </c>
      <c r="T5" s="34">
        <v>0.70399999999999996</v>
      </c>
      <c r="U5" s="12">
        <v>1.04</v>
      </c>
      <c r="V5" s="34">
        <v>0.71599999999999997</v>
      </c>
      <c r="W5" s="34">
        <v>0.76300000000000001</v>
      </c>
      <c r="X5" s="34">
        <v>0.57299999999999995</v>
      </c>
      <c r="Y5" s="34">
        <v>0.66</v>
      </c>
      <c r="Z5" s="34">
        <v>0.65</v>
      </c>
      <c r="AA5" s="34">
        <v>0.82499999999999996</v>
      </c>
      <c r="AB5" s="34">
        <v>0.82499999999999996</v>
      </c>
      <c r="AC5" s="34">
        <v>0.80500000000000005</v>
      </c>
      <c r="AD5" s="34">
        <v>0.79400000000000004</v>
      </c>
      <c r="AE5" s="34">
        <v>0.96199999999999997</v>
      </c>
      <c r="AF5" s="34">
        <v>0.50700000000000001</v>
      </c>
      <c r="AG5" s="34">
        <v>0.50700000000000001</v>
      </c>
      <c r="AH5" s="34">
        <v>0.97099999999999997</v>
      </c>
      <c r="AI5" s="34">
        <v>0.76800000000000002</v>
      </c>
      <c r="AJ5" s="34">
        <v>1.0369999999999999</v>
      </c>
      <c r="AK5" s="34">
        <v>1.236</v>
      </c>
      <c r="AL5" s="34">
        <v>0.90200000000000002</v>
      </c>
      <c r="AM5" s="34">
        <v>0.84399999999999997</v>
      </c>
      <c r="AN5" s="34">
        <v>0.90300000000000002</v>
      </c>
      <c r="AO5" s="12">
        <v>0.8</v>
      </c>
      <c r="AP5" s="34">
        <v>1.169</v>
      </c>
      <c r="AQ5" s="34">
        <v>0.65600000000000003</v>
      </c>
      <c r="AR5" s="34">
        <v>0.82799999999999996</v>
      </c>
      <c r="AS5" s="34">
        <v>0.83099999999999996</v>
      </c>
      <c r="AT5" s="34">
        <v>0.80300000000000005</v>
      </c>
      <c r="AU5" s="12">
        <v>1.1499999999999999</v>
      </c>
      <c r="AV5" s="34">
        <v>0.86899999999999999</v>
      </c>
      <c r="AW5" s="34">
        <v>0.86899999999999999</v>
      </c>
      <c r="AX5" s="34">
        <v>0.85099999999999998</v>
      </c>
      <c r="AY5" s="34">
        <v>0.90700000000000003</v>
      </c>
      <c r="AZ5" s="34">
        <v>0.71299999999999997</v>
      </c>
      <c r="BA5" s="34">
        <v>0.71299999999999997</v>
      </c>
      <c r="BB5" s="34">
        <v>0.78200000000000003</v>
      </c>
      <c r="BC5" s="34">
        <v>0</v>
      </c>
      <c r="BD5" s="34">
        <v>0.84599999999999997</v>
      </c>
      <c r="BE5" s="34">
        <v>0.67</v>
      </c>
      <c r="BF5" s="34">
        <v>0.67</v>
      </c>
      <c r="BG5" s="34">
        <v>0.63100000000000001</v>
      </c>
      <c r="BH5" s="34">
        <v>0.63100000000000001</v>
      </c>
      <c r="BI5" s="12">
        <v>0.63100000000000001</v>
      </c>
      <c r="BJ5" s="34">
        <v>0.86199999999999999</v>
      </c>
      <c r="BK5" s="34">
        <v>1.0620000000000001</v>
      </c>
      <c r="BL5" s="34">
        <v>0</v>
      </c>
      <c r="BM5" s="34">
        <v>1.0469999999999999</v>
      </c>
      <c r="BN5" s="12">
        <v>0.69</v>
      </c>
      <c r="BO5" s="34">
        <v>0.91400000000000003</v>
      </c>
      <c r="BP5" s="34">
        <v>0.91400000000000003</v>
      </c>
      <c r="BQ5" s="34">
        <v>0.91400000000000003</v>
      </c>
      <c r="BR5" s="34">
        <v>0.68799999999999994</v>
      </c>
      <c r="BS5" s="34">
        <v>0.77800000000000002</v>
      </c>
      <c r="BT5" s="34">
        <v>0.78800000000000003</v>
      </c>
      <c r="BU5" s="34">
        <v>0.96</v>
      </c>
      <c r="BV5" s="34">
        <v>0.76400000000000001</v>
      </c>
      <c r="BW5" s="34">
        <v>0.97699999999999998</v>
      </c>
      <c r="BX5" s="34">
        <v>0.72399999999999998</v>
      </c>
      <c r="BY5" s="12">
        <v>1.05</v>
      </c>
      <c r="BZ5" s="34">
        <v>0.99399999999999999</v>
      </c>
      <c r="CA5" s="34">
        <v>0.99399999999999999</v>
      </c>
      <c r="CB5" s="34">
        <v>0.80300000000000005</v>
      </c>
      <c r="CC5" s="34">
        <v>0.873</v>
      </c>
      <c r="CD5" s="34">
        <v>0.77200000000000002</v>
      </c>
      <c r="CE5" s="12">
        <v>0.7</v>
      </c>
      <c r="CF5" s="34">
        <v>0.84499999999999997</v>
      </c>
      <c r="CG5" s="34">
        <v>0.73599999999999999</v>
      </c>
      <c r="CH5" s="12">
        <v>0.67</v>
      </c>
      <c r="CI5" s="34">
        <v>0.80600000000000005</v>
      </c>
      <c r="CJ5" s="34">
        <v>1.1160000000000001</v>
      </c>
      <c r="CK5" s="34">
        <v>1.006</v>
      </c>
      <c r="CL5" s="34">
        <v>0.95399999999999996</v>
      </c>
      <c r="CM5" s="34">
        <v>1.0469999999999999</v>
      </c>
      <c r="CN5" s="34">
        <v>1.1839999999999999</v>
      </c>
      <c r="CO5" s="34">
        <v>1.085</v>
      </c>
      <c r="CP5" s="34">
        <v>1.085</v>
      </c>
      <c r="CQ5" s="34">
        <v>1.085</v>
      </c>
      <c r="CR5" s="34">
        <v>1.085</v>
      </c>
      <c r="CS5" s="34">
        <v>1.085</v>
      </c>
      <c r="CT5" s="34">
        <v>0.76100000000000001</v>
      </c>
      <c r="CU5" s="34">
        <v>0.76100000000000001</v>
      </c>
      <c r="CV5" s="34">
        <v>0.95499999999999996</v>
      </c>
      <c r="CW5" s="34">
        <v>0.95499999999999996</v>
      </c>
      <c r="CX5" s="34">
        <v>0.72499999999999998</v>
      </c>
      <c r="CY5" s="34">
        <v>0.79600000000000004</v>
      </c>
      <c r="CZ5" s="12">
        <v>1.01</v>
      </c>
      <c r="DA5" s="12">
        <v>0.88</v>
      </c>
      <c r="DB5" s="12">
        <v>0.68</v>
      </c>
      <c r="DC5" s="12">
        <v>0.61</v>
      </c>
      <c r="DD5" s="34">
        <v>0.89600000000000002</v>
      </c>
      <c r="DE5" s="34">
        <v>1.0369999999999999</v>
      </c>
      <c r="DF5" s="34">
        <v>0.878</v>
      </c>
      <c r="DG5" s="34">
        <v>0.95399999999999996</v>
      </c>
      <c r="DH5" s="34">
        <v>0.95399999999999996</v>
      </c>
      <c r="DI5" s="34">
        <v>1.0640000000000001</v>
      </c>
      <c r="DJ5" s="34">
        <v>1.0640000000000001</v>
      </c>
      <c r="DK5" s="34">
        <v>1.0640000000000001</v>
      </c>
      <c r="DL5" s="34">
        <v>1.0569999999999999</v>
      </c>
      <c r="DM5" s="34">
        <v>1.0569999999999999</v>
      </c>
      <c r="DN5" s="34">
        <v>1.097</v>
      </c>
      <c r="DO5" s="34">
        <v>0.81599999999999995</v>
      </c>
      <c r="DP5" s="34">
        <v>0.85599999999999998</v>
      </c>
      <c r="DQ5" s="34">
        <v>0.85799999999999998</v>
      </c>
      <c r="DR5" s="34">
        <v>0.84799999999999998</v>
      </c>
      <c r="DS5" s="34">
        <v>1.1499999999999999</v>
      </c>
      <c r="DT5" s="34">
        <v>0.85799999999999998</v>
      </c>
      <c r="DU5" s="34">
        <v>0.85799999999999998</v>
      </c>
      <c r="DV5" s="12">
        <v>0.96899999999999997</v>
      </c>
      <c r="DW5" s="34">
        <v>0.96899999999999997</v>
      </c>
      <c r="DX5" s="34">
        <v>0.879</v>
      </c>
      <c r="DY5" s="12">
        <v>0.72</v>
      </c>
      <c r="DZ5" s="12">
        <v>0.72</v>
      </c>
      <c r="EA5" s="12">
        <v>0.72</v>
      </c>
      <c r="EB5" s="34">
        <v>0.871</v>
      </c>
      <c r="EC5" s="34">
        <v>0</v>
      </c>
      <c r="ED5" s="34">
        <v>0.97</v>
      </c>
      <c r="EE5" s="12">
        <v>1</v>
      </c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6"/>
      <c r="FK5" s="6"/>
      <c r="FL5" s="6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6"/>
      <c r="GC5" s="21"/>
      <c r="GD5" s="6"/>
      <c r="GE5" s="21"/>
      <c r="GF5" s="21"/>
      <c r="GG5" s="21"/>
      <c r="GH5" s="6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6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42"/>
      <c r="HL5" s="42"/>
      <c r="HM5" s="6"/>
      <c r="HN5" s="21"/>
      <c r="HO5" s="21"/>
      <c r="HP5" s="21"/>
      <c r="HQ5" s="47"/>
      <c r="HR5" s="47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6"/>
      <c r="ID5" s="6"/>
      <c r="IE5" s="6"/>
      <c r="IF5" s="6"/>
      <c r="IG5" s="21"/>
      <c r="IH5" s="21"/>
      <c r="II5" s="21"/>
      <c r="IJ5" s="21"/>
      <c r="IK5" s="21"/>
      <c r="IL5" s="6"/>
      <c r="IM5" s="47"/>
      <c r="IN5" s="47"/>
      <c r="IO5" s="47"/>
      <c r="IP5" s="47"/>
      <c r="IQ5" s="21"/>
      <c r="IR5" s="6"/>
      <c r="IS5" s="21"/>
      <c r="IT5" s="21"/>
      <c r="IU5" s="6"/>
      <c r="IV5" s="6"/>
      <c r="IW5" s="6"/>
      <c r="IX5" s="6"/>
      <c r="IY5" s="21"/>
      <c r="IZ5" s="21"/>
      <c r="JA5" s="21"/>
      <c r="JB5" s="34"/>
      <c r="JC5" s="21"/>
      <c r="JD5" s="6"/>
      <c r="JE5" s="21"/>
      <c r="JF5" s="21"/>
      <c r="JG5" s="21"/>
      <c r="JH5" s="6"/>
      <c r="JI5" s="21"/>
      <c r="JJ5" s="21"/>
      <c r="JK5" s="21"/>
      <c r="JL5" s="21"/>
      <c r="JM5" s="21"/>
      <c r="JN5" s="21"/>
      <c r="JO5" s="21"/>
      <c r="JP5" s="21"/>
      <c r="JQ5" s="21"/>
      <c r="JR5" s="21"/>
      <c r="JS5" s="21"/>
      <c r="JT5" s="21"/>
      <c r="JU5" s="21"/>
      <c r="JV5" s="21"/>
      <c r="JW5" s="21"/>
      <c r="JX5" s="21"/>
      <c r="JY5" s="6"/>
      <c r="JZ5" s="21"/>
      <c r="KA5" s="6"/>
      <c r="KB5" s="21"/>
      <c r="KC5" s="21"/>
      <c r="KD5" s="21"/>
      <c r="KE5" s="21"/>
      <c r="KF5" s="21"/>
      <c r="KG5" s="21"/>
      <c r="KH5" s="21"/>
      <c r="KI5" s="21"/>
      <c r="KJ5" s="21"/>
      <c r="KK5" s="21"/>
      <c r="KL5" s="21"/>
      <c r="KM5" s="21"/>
      <c r="KN5" s="21"/>
      <c r="KO5" s="21"/>
      <c r="KP5" s="21"/>
      <c r="KQ5" s="21"/>
      <c r="KR5" s="6"/>
      <c r="KS5" s="6"/>
      <c r="KT5" s="6"/>
      <c r="KU5" s="21"/>
      <c r="KV5" s="21"/>
      <c r="KW5" s="21"/>
      <c r="KX5" s="6"/>
      <c r="KY5" s="21"/>
      <c r="KZ5" s="21"/>
      <c r="LA5" s="21"/>
      <c r="LB5" s="21"/>
      <c r="LC5" s="21"/>
      <c r="LD5" s="21"/>
      <c r="LE5" s="21"/>
      <c r="LF5" s="21"/>
      <c r="LG5" s="21"/>
      <c r="LH5" s="21"/>
      <c r="LI5" s="21"/>
      <c r="LJ5" s="21"/>
      <c r="LK5" s="21"/>
      <c r="LL5" s="21"/>
      <c r="LM5" s="21"/>
      <c r="LN5" s="21"/>
      <c r="LO5" s="21"/>
      <c r="LP5" s="21"/>
      <c r="LQ5" s="21"/>
      <c r="LR5" s="21"/>
      <c r="LS5" s="21"/>
      <c r="LT5" s="21"/>
      <c r="LU5" s="21"/>
      <c r="LV5" s="21"/>
      <c r="LW5" s="47"/>
      <c r="LX5" s="47"/>
      <c r="LY5" s="21"/>
      <c r="LZ5" s="21"/>
      <c r="MA5" s="21"/>
      <c r="MB5" s="21"/>
      <c r="MC5" s="21"/>
      <c r="MD5" s="21"/>
      <c r="ME5" s="6"/>
      <c r="MF5" s="21"/>
      <c r="MG5" s="21"/>
      <c r="MH5" s="21"/>
      <c r="MI5" s="21"/>
      <c r="MJ5" s="21"/>
      <c r="MK5" s="21"/>
      <c r="ML5" s="6"/>
      <c r="MM5" s="21"/>
      <c r="MN5" s="21"/>
      <c r="MO5" s="21"/>
      <c r="MP5" s="21"/>
      <c r="MQ5" s="21"/>
      <c r="MR5" s="21"/>
      <c r="MS5" s="21"/>
      <c r="MT5" s="21"/>
      <c r="MU5" s="21"/>
      <c r="MV5" s="34"/>
      <c r="MW5" s="34"/>
      <c r="MX5" s="34"/>
      <c r="MY5" s="34"/>
      <c r="MZ5" s="34"/>
      <c r="NA5" s="34"/>
      <c r="NB5" s="34"/>
      <c r="NC5" s="34"/>
      <c r="ND5" s="34"/>
      <c r="NE5" s="21"/>
      <c r="NF5" s="21"/>
      <c r="NG5" s="21"/>
      <c r="NH5" s="21"/>
      <c r="NI5" s="21"/>
      <c r="NJ5" s="21"/>
      <c r="NK5" s="6"/>
      <c r="NL5" s="21"/>
      <c r="NM5" s="21"/>
      <c r="NN5" s="21"/>
      <c r="NO5" s="21"/>
      <c r="NP5" s="21"/>
      <c r="NQ5" s="21"/>
      <c r="NR5" s="6"/>
      <c r="NS5" s="6"/>
      <c r="NT5" s="6"/>
      <c r="NU5" s="6"/>
      <c r="NV5" s="6"/>
      <c r="NW5" s="6"/>
      <c r="NX5" s="21"/>
      <c r="NY5" s="21"/>
      <c r="NZ5" s="21"/>
      <c r="OA5" s="6"/>
      <c r="OB5" s="21"/>
      <c r="OC5" s="6"/>
      <c r="OD5" s="21"/>
      <c r="OE5" s="21"/>
      <c r="OF5" s="21"/>
      <c r="OG5" s="21"/>
      <c r="OH5" s="21"/>
      <c r="OI5" s="21"/>
      <c r="OJ5" s="21"/>
      <c r="OK5" s="21"/>
      <c r="OL5" s="21"/>
      <c r="OM5" s="21"/>
      <c r="ON5" s="21"/>
      <c r="OO5" s="21"/>
      <c r="OP5" s="21"/>
      <c r="OQ5" s="21"/>
      <c r="OR5" s="21"/>
      <c r="OS5" s="47"/>
      <c r="OT5" s="21"/>
      <c r="OU5" s="21"/>
      <c r="OV5" s="21"/>
      <c r="OW5" s="21"/>
      <c r="OX5" s="6"/>
      <c r="OY5" s="21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</row>
    <row r="6" spans="1:547" s="7" customFormat="1" x14ac:dyDescent="0.3">
      <c r="A6" s="6" t="s">
        <v>13</v>
      </c>
      <c r="B6" s="34">
        <f>B3-B5</f>
        <v>0.31900000000000006</v>
      </c>
      <c r="C6" s="34">
        <f t="shared" ref="C6:DH6" si="0">C3-C5</f>
        <v>6.9999999999998952E-3</v>
      </c>
      <c r="D6" s="34">
        <f t="shared" si="0"/>
        <v>0.25800000000000001</v>
      </c>
      <c r="E6" s="34">
        <f t="shared" si="0"/>
        <v>0.2579999999999999</v>
      </c>
      <c r="F6" s="34">
        <f t="shared" si="0"/>
        <v>0.2579999999999999</v>
      </c>
      <c r="G6" s="34">
        <f t="shared" si="0"/>
        <v>0.2579999999999999</v>
      </c>
      <c r="H6" s="34">
        <f t="shared" si="0"/>
        <v>-0.24200000000000005</v>
      </c>
      <c r="I6" s="34">
        <f t="shared" si="0"/>
        <v>-4.599999999999993E-2</v>
      </c>
      <c r="J6" s="34">
        <f t="shared" si="0"/>
        <v>2.9999999999999916E-2</v>
      </c>
      <c r="K6" s="34">
        <f t="shared" si="0"/>
        <v>1.8999999999999906E-2</v>
      </c>
      <c r="L6" s="34">
        <f t="shared" si="0"/>
        <v>1.8999999999999906E-2</v>
      </c>
      <c r="M6" s="34">
        <f t="shared" si="0"/>
        <v>0.32700000000000007</v>
      </c>
      <c r="N6" s="34">
        <f t="shared" si="0"/>
        <v>0.33499999999999996</v>
      </c>
      <c r="O6" s="34">
        <f t="shared" si="0"/>
        <v>0.28800000000000003</v>
      </c>
      <c r="P6" s="34">
        <f t="shared" si="0"/>
        <v>0.28800000000000003</v>
      </c>
      <c r="Q6" s="34">
        <f t="shared" si="0"/>
        <v>-0.58400000000000007</v>
      </c>
      <c r="R6" s="34">
        <f t="shared" si="0"/>
        <v>0.126</v>
      </c>
      <c r="S6" s="34">
        <f t="shared" si="0"/>
        <v>0.126</v>
      </c>
      <c r="T6" s="34">
        <f t="shared" si="0"/>
        <v>0.15900000000000003</v>
      </c>
      <c r="U6" s="34">
        <v>0.105</v>
      </c>
      <c r="V6" s="12">
        <v>0.53</v>
      </c>
      <c r="W6" s="34">
        <v>5.7000000000000002E-2</v>
      </c>
      <c r="X6" s="58">
        <v>8.3000000000000004E-2</v>
      </c>
      <c r="Y6" s="57">
        <v>0</v>
      </c>
      <c r="Z6" s="57">
        <v>0</v>
      </c>
      <c r="AA6" s="57">
        <v>8.5000000000000006E-2</v>
      </c>
      <c r="AB6" s="57">
        <v>8.5000000000000006E-2</v>
      </c>
      <c r="AC6" s="57">
        <v>8.5000000000000006E-2</v>
      </c>
      <c r="AD6" s="57">
        <v>0.34399999999999997</v>
      </c>
      <c r="AE6" s="34">
        <v>0.19400000000000001</v>
      </c>
      <c r="AF6" s="34">
        <v>0.24299999999999999</v>
      </c>
      <c r="AG6" s="34">
        <v>0.24299999999999999</v>
      </c>
      <c r="AH6" s="34">
        <v>0.159</v>
      </c>
      <c r="AI6" s="46">
        <v>0.254</v>
      </c>
      <c r="AJ6" s="46">
        <v>9.2999999999999999E-2</v>
      </c>
      <c r="AK6" s="57">
        <v>0.28599999999999998</v>
      </c>
      <c r="AL6" s="57">
        <v>3.2000000000000001E-2</v>
      </c>
      <c r="AM6" s="34">
        <v>0.121</v>
      </c>
      <c r="AN6" s="57">
        <v>8.3000000000000004E-2</v>
      </c>
      <c r="AO6" s="57">
        <f t="shared" si="0"/>
        <v>0</v>
      </c>
      <c r="AP6" s="34">
        <v>3.1E-2</v>
      </c>
      <c r="AQ6" s="57">
        <v>0.17599999999999999</v>
      </c>
      <c r="AR6" s="34">
        <f t="shared" si="0"/>
        <v>-0.15799999999999992</v>
      </c>
      <c r="AS6" s="34">
        <f t="shared" si="0"/>
        <v>3.400000000000003E-2</v>
      </c>
      <c r="AT6" s="34">
        <f t="shared" si="0"/>
        <v>-1.3000000000000012E-2</v>
      </c>
      <c r="AU6" s="58">
        <v>0</v>
      </c>
      <c r="AV6" s="46">
        <v>6.9000000000000006E-2</v>
      </c>
      <c r="AW6" s="46">
        <v>6.9000000000000006E-2</v>
      </c>
      <c r="AX6" s="34">
        <f t="shared" si="0"/>
        <v>-8.0999999999999961E-2</v>
      </c>
      <c r="AY6" s="34">
        <f t="shared" si="0"/>
        <v>-0.15700000000000003</v>
      </c>
      <c r="AZ6" s="34">
        <f t="shared" si="0"/>
        <v>-9.2999999999999972E-2</v>
      </c>
      <c r="BA6" s="34">
        <f t="shared" si="0"/>
        <v>-9.2999999999999972E-2</v>
      </c>
      <c r="BB6" s="34">
        <f t="shared" si="0"/>
        <v>-9.2000000000000082E-2</v>
      </c>
      <c r="BC6" s="34">
        <v>1.1499999999999999</v>
      </c>
      <c r="BD6" s="57">
        <v>5.6000000000000001E-2</v>
      </c>
      <c r="BE6" s="46">
        <v>0</v>
      </c>
      <c r="BF6" s="46">
        <v>0</v>
      </c>
      <c r="BG6" s="34">
        <f t="shared" si="0"/>
        <v>-0.20100000000000001</v>
      </c>
      <c r="BH6" s="34">
        <f t="shared" si="0"/>
        <v>-0.20100000000000001</v>
      </c>
      <c r="BI6" s="34">
        <f t="shared" si="0"/>
        <v>-0.20100000000000001</v>
      </c>
      <c r="BJ6" s="34">
        <f t="shared" si="0"/>
        <v>-4.2000000000000037E-2</v>
      </c>
      <c r="BK6" s="57">
        <v>4.2000000000000003E-2</v>
      </c>
      <c r="BL6" s="46">
        <v>0.84</v>
      </c>
      <c r="BM6" s="57">
        <v>0</v>
      </c>
      <c r="BN6" s="46">
        <v>0</v>
      </c>
      <c r="BO6" s="34">
        <f t="shared" si="0"/>
        <v>-0.11399999999999999</v>
      </c>
      <c r="BP6" s="34">
        <f t="shared" si="0"/>
        <v>-0.11399999999999999</v>
      </c>
      <c r="BQ6" s="34">
        <f t="shared" si="0"/>
        <v>-0.11399999999999999</v>
      </c>
      <c r="BR6" s="34">
        <f t="shared" si="0"/>
        <v>-3.7999999999999923E-2</v>
      </c>
      <c r="BS6" s="34">
        <f t="shared" si="0"/>
        <v>-0.21500000000000008</v>
      </c>
      <c r="BT6" s="57">
        <v>3.7999999999999999E-2</v>
      </c>
      <c r="BU6" s="34">
        <f t="shared" si="0"/>
        <v>-9.9999999999999978E-2</v>
      </c>
      <c r="BV6" s="34">
        <f t="shared" si="0"/>
        <v>-1.4000000000000012E-2</v>
      </c>
      <c r="BW6" s="34">
        <v>1.2999999999999999E-2</v>
      </c>
      <c r="BX6" s="34">
        <v>0.11600000000000001</v>
      </c>
      <c r="BY6" s="57">
        <v>1.6E-2</v>
      </c>
      <c r="BZ6" s="57">
        <v>4.3999999999999997E-2</v>
      </c>
      <c r="CA6" s="57">
        <v>4.3999999999999997E-2</v>
      </c>
      <c r="CB6" s="57">
        <v>0.97699999999999998</v>
      </c>
      <c r="CC6" s="57">
        <v>3.7999999999999999E-2</v>
      </c>
      <c r="CD6" s="57">
        <v>0.14199999999999999</v>
      </c>
      <c r="CE6" s="58">
        <v>0</v>
      </c>
      <c r="CF6" s="57">
        <v>5.5E-2</v>
      </c>
      <c r="CG6" s="57">
        <v>3.5999999999999997E-2</v>
      </c>
      <c r="CH6" s="58">
        <v>0</v>
      </c>
      <c r="CI6" s="59">
        <v>0</v>
      </c>
      <c r="CJ6" s="57">
        <v>8.5999999999999993E-2</v>
      </c>
      <c r="CK6" s="57">
        <v>8.5999999999999993E-2</v>
      </c>
      <c r="CL6" s="57">
        <v>0.28399999999999997</v>
      </c>
      <c r="CM6" s="57">
        <v>0.377</v>
      </c>
      <c r="CN6" s="57">
        <v>0.28399999999999997</v>
      </c>
      <c r="CO6" s="34">
        <f t="shared" si="0"/>
        <v>-9.4999999999999973E-2</v>
      </c>
      <c r="CP6" s="34">
        <f t="shared" si="0"/>
        <v>-9.4999999999999973E-2</v>
      </c>
      <c r="CQ6" s="34">
        <f t="shared" si="0"/>
        <v>-9.4999999999999973E-2</v>
      </c>
      <c r="CR6" s="34">
        <f t="shared" si="0"/>
        <v>-9.4999999999999973E-2</v>
      </c>
      <c r="CS6" s="34">
        <f t="shared" si="0"/>
        <v>-9.4999999999999973E-2</v>
      </c>
      <c r="CT6" s="34">
        <f t="shared" si="0"/>
        <v>-9.099999999999997E-2</v>
      </c>
      <c r="CU6" s="34">
        <f t="shared" si="0"/>
        <v>-9.099999999999997E-2</v>
      </c>
      <c r="CV6" s="34">
        <f t="shared" si="0"/>
        <v>-9.4999999999999973E-2</v>
      </c>
      <c r="CW6" s="34">
        <f t="shared" si="0"/>
        <v>-9.4999999999999973E-2</v>
      </c>
      <c r="CX6" s="57">
        <v>9.5000000000000001E-2</v>
      </c>
      <c r="CY6" s="57">
        <v>7.5999999999999998E-2</v>
      </c>
      <c r="CZ6" s="58">
        <f t="shared" si="0"/>
        <v>0</v>
      </c>
      <c r="DA6" s="58">
        <f t="shared" si="0"/>
        <v>0</v>
      </c>
      <c r="DB6" s="58">
        <v>0</v>
      </c>
      <c r="DC6" s="59">
        <v>0</v>
      </c>
      <c r="DD6" s="34">
        <f t="shared" si="0"/>
        <v>-0.17600000000000005</v>
      </c>
      <c r="DE6" s="34">
        <v>0.127</v>
      </c>
      <c r="DF6" s="34">
        <f t="shared" si="0"/>
        <v>-0.28800000000000003</v>
      </c>
      <c r="DG6" s="34">
        <f t="shared" si="0"/>
        <v>-9.3999999999999972E-2</v>
      </c>
      <c r="DH6" s="34">
        <f t="shared" si="0"/>
        <v>-9.3999999999999972E-2</v>
      </c>
      <c r="DI6" s="34">
        <f t="shared" ref="DI6:GA6" si="1">DI3-DI5</f>
        <v>-9.4000000000000083E-2</v>
      </c>
      <c r="DJ6" s="34">
        <f t="shared" si="1"/>
        <v>-9.4000000000000083E-2</v>
      </c>
      <c r="DK6" s="34">
        <f t="shared" si="1"/>
        <v>-9.4000000000000083E-2</v>
      </c>
      <c r="DL6" s="57">
        <v>0.127</v>
      </c>
      <c r="DM6" s="57">
        <v>0.127</v>
      </c>
      <c r="DN6" s="34">
        <f t="shared" si="1"/>
        <v>-0.14700000000000002</v>
      </c>
      <c r="DO6" s="34">
        <f t="shared" si="1"/>
        <v>-0.16599999999999993</v>
      </c>
      <c r="DP6" s="34">
        <f t="shared" si="1"/>
        <v>-0.16600000000000004</v>
      </c>
      <c r="DQ6" s="34">
        <f t="shared" si="1"/>
        <v>-0.16800000000000004</v>
      </c>
      <c r="DR6" s="34">
        <f t="shared" si="1"/>
        <v>-0.16799999999999993</v>
      </c>
      <c r="DS6" s="34">
        <f t="shared" si="1"/>
        <v>0</v>
      </c>
      <c r="DT6" s="34">
        <f t="shared" si="1"/>
        <v>-0.16800000000000004</v>
      </c>
      <c r="DU6" s="34">
        <f t="shared" si="1"/>
        <v>-0.16800000000000004</v>
      </c>
      <c r="DV6" s="34">
        <f t="shared" si="1"/>
        <v>-0.15899999999999992</v>
      </c>
      <c r="DW6" s="57">
        <v>0.159</v>
      </c>
      <c r="DX6" s="34">
        <f t="shared" si="1"/>
        <v>-0.13900000000000001</v>
      </c>
      <c r="DY6" s="12">
        <v>0</v>
      </c>
      <c r="DZ6" s="12">
        <v>0</v>
      </c>
      <c r="EA6" s="12">
        <v>0</v>
      </c>
      <c r="EB6" s="34">
        <v>1.0999999999999999E-2</v>
      </c>
      <c r="EC6" s="34">
        <f t="shared" si="1"/>
        <v>0.79100000000000004</v>
      </c>
      <c r="ED6" s="34">
        <f t="shared" si="1"/>
        <v>0</v>
      </c>
      <c r="EE6" s="34">
        <f t="shared" si="1"/>
        <v>-6.0000000000000053E-3</v>
      </c>
      <c r="EF6" s="34">
        <f t="shared" si="1"/>
        <v>0</v>
      </c>
      <c r="EG6" s="34">
        <f t="shared" si="1"/>
        <v>0</v>
      </c>
      <c r="EH6" s="34">
        <f t="shared" si="1"/>
        <v>0</v>
      </c>
      <c r="EI6" s="34">
        <f t="shared" si="1"/>
        <v>0</v>
      </c>
      <c r="EJ6" s="34">
        <f t="shared" si="1"/>
        <v>0</v>
      </c>
      <c r="EK6" s="34">
        <f t="shared" si="1"/>
        <v>0</v>
      </c>
      <c r="EL6" s="34">
        <f t="shared" si="1"/>
        <v>0</v>
      </c>
      <c r="EM6" s="34">
        <f t="shared" si="1"/>
        <v>0</v>
      </c>
      <c r="EN6" s="34">
        <f t="shared" si="1"/>
        <v>0</v>
      </c>
      <c r="EO6" s="34">
        <f t="shared" si="1"/>
        <v>0</v>
      </c>
      <c r="EP6" s="34">
        <f t="shared" si="1"/>
        <v>0</v>
      </c>
      <c r="EQ6" s="34">
        <f t="shared" si="1"/>
        <v>0</v>
      </c>
      <c r="ER6" s="34">
        <f t="shared" si="1"/>
        <v>0</v>
      </c>
      <c r="ES6" s="34">
        <f t="shared" si="1"/>
        <v>0</v>
      </c>
      <c r="ET6" s="34">
        <f t="shared" si="1"/>
        <v>0</v>
      </c>
      <c r="EU6" s="34">
        <f t="shared" si="1"/>
        <v>0</v>
      </c>
      <c r="EV6" s="34">
        <f t="shared" si="1"/>
        <v>0</v>
      </c>
      <c r="EW6" s="34">
        <f t="shared" si="1"/>
        <v>0</v>
      </c>
      <c r="EX6" s="34">
        <f t="shared" si="1"/>
        <v>0</v>
      </c>
      <c r="EY6" s="34">
        <f t="shared" si="1"/>
        <v>0</v>
      </c>
      <c r="EZ6" s="34">
        <f t="shared" si="1"/>
        <v>0</v>
      </c>
      <c r="FA6" s="34">
        <f t="shared" si="1"/>
        <v>0</v>
      </c>
      <c r="FB6" s="34">
        <f t="shared" si="1"/>
        <v>0</v>
      </c>
      <c r="FC6" s="34">
        <f t="shared" si="1"/>
        <v>0</v>
      </c>
      <c r="FD6" s="34">
        <f t="shared" si="1"/>
        <v>0</v>
      </c>
      <c r="FE6" s="34">
        <f t="shared" si="1"/>
        <v>0</v>
      </c>
      <c r="FF6" s="34">
        <f t="shared" si="1"/>
        <v>0</v>
      </c>
      <c r="FG6" s="34">
        <f t="shared" si="1"/>
        <v>0</v>
      </c>
      <c r="FH6" s="34">
        <f t="shared" si="1"/>
        <v>0</v>
      </c>
      <c r="FI6" s="34">
        <f t="shared" si="1"/>
        <v>0</v>
      </c>
      <c r="FJ6" s="34">
        <f t="shared" si="1"/>
        <v>0</v>
      </c>
      <c r="FK6" s="34">
        <f t="shared" si="1"/>
        <v>0</v>
      </c>
      <c r="FL6" s="34">
        <f t="shared" si="1"/>
        <v>0</v>
      </c>
      <c r="FM6" s="34">
        <f t="shared" si="1"/>
        <v>0</v>
      </c>
      <c r="FN6" s="34">
        <f t="shared" si="1"/>
        <v>0</v>
      </c>
      <c r="FO6" s="34">
        <f t="shared" si="1"/>
        <v>0</v>
      </c>
      <c r="FP6" s="34">
        <f t="shared" si="1"/>
        <v>0</v>
      </c>
      <c r="FQ6" s="34">
        <f t="shared" si="1"/>
        <v>0</v>
      </c>
      <c r="FR6" s="34">
        <f t="shared" si="1"/>
        <v>0</v>
      </c>
      <c r="FS6" s="34">
        <f t="shared" si="1"/>
        <v>0</v>
      </c>
      <c r="FT6" s="34">
        <f t="shared" si="1"/>
        <v>0</v>
      </c>
      <c r="FU6" s="34">
        <f t="shared" si="1"/>
        <v>0</v>
      </c>
      <c r="FV6" s="34">
        <f t="shared" si="1"/>
        <v>0</v>
      </c>
      <c r="FW6" s="34">
        <f t="shared" si="1"/>
        <v>0</v>
      </c>
      <c r="FX6" s="34">
        <f t="shared" si="1"/>
        <v>0</v>
      </c>
      <c r="FY6" s="34">
        <f t="shared" si="1"/>
        <v>0</v>
      </c>
      <c r="FZ6" s="34">
        <f t="shared" si="1"/>
        <v>0</v>
      </c>
      <c r="GA6" s="34">
        <f t="shared" si="1"/>
        <v>0</v>
      </c>
      <c r="GB6" s="34">
        <f t="shared" ref="GB6:IM6" si="2">GB3-GB5</f>
        <v>0</v>
      </c>
      <c r="GC6" s="34">
        <f t="shared" si="2"/>
        <v>0</v>
      </c>
      <c r="GD6" s="34">
        <f t="shared" si="2"/>
        <v>0</v>
      </c>
      <c r="GE6" s="34">
        <f t="shared" si="2"/>
        <v>0</v>
      </c>
      <c r="GF6" s="34">
        <f t="shared" si="2"/>
        <v>0</v>
      </c>
      <c r="GG6" s="34">
        <f t="shared" si="2"/>
        <v>0</v>
      </c>
      <c r="GH6" s="34">
        <f t="shared" si="2"/>
        <v>0</v>
      </c>
      <c r="GI6" s="34">
        <f t="shared" si="2"/>
        <v>0</v>
      </c>
      <c r="GJ6" s="34">
        <f t="shared" si="2"/>
        <v>0</v>
      </c>
      <c r="GK6" s="34">
        <f t="shared" si="2"/>
        <v>0</v>
      </c>
      <c r="GL6" s="34">
        <f t="shared" si="2"/>
        <v>0</v>
      </c>
      <c r="GM6" s="34">
        <f t="shared" si="2"/>
        <v>0</v>
      </c>
      <c r="GN6" s="34">
        <f t="shared" si="2"/>
        <v>0</v>
      </c>
      <c r="GO6" s="34">
        <f t="shared" si="2"/>
        <v>0</v>
      </c>
      <c r="GP6" s="34">
        <f t="shared" si="2"/>
        <v>0</v>
      </c>
      <c r="GQ6" s="34">
        <f t="shared" si="2"/>
        <v>0</v>
      </c>
      <c r="GR6" s="34">
        <f t="shared" si="2"/>
        <v>0</v>
      </c>
      <c r="GS6" s="34">
        <f t="shared" si="2"/>
        <v>0</v>
      </c>
      <c r="GT6" s="34">
        <f t="shared" si="2"/>
        <v>0</v>
      </c>
      <c r="GU6" s="34">
        <f t="shared" si="2"/>
        <v>0</v>
      </c>
      <c r="GV6" s="34">
        <f t="shared" si="2"/>
        <v>0</v>
      </c>
      <c r="GW6" s="34">
        <f t="shared" si="2"/>
        <v>0</v>
      </c>
      <c r="GX6" s="34">
        <f t="shared" si="2"/>
        <v>0</v>
      </c>
      <c r="GY6" s="34">
        <f t="shared" si="2"/>
        <v>0</v>
      </c>
      <c r="GZ6" s="34">
        <f t="shared" si="2"/>
        <v>0</v>
      </c>
      <c r="HA6" s="34">
        <f t="shared" si="2"/>
        <v>0</v>
      </c>
      <c r="HB6" s="34">
        <f t="shared" si="2"/>
        <v>0</v>
      </c>
      <c r="HC6" s="34">
        <f t="shared" si="2"/>
        <v>0</v>
      </c>
      <c r="HD6" s="34">
        <f t="shared" si="2"/>
        <v>0</v>
      </c>
      <c r="HE6" s="34">
        <f t="shared" si="2"/>
        <v>0</v>
      </c>
      <c r="HF6" s="34">
        <f t="shared" si="2"/>
        <v>0</v>
      </c>
      <c r="HG6" s="34">
        <f t="shared" si="2"/>
        <v>0</v>
      </c>
      <c r="HH6" s="34">
        <f t="shared" si="2"/>
        <v>0</v>
      </c>
      <c r="HI6" s="34">
        <f t="shared" si="2"/>
        <v>0</v>
      </c>
      <c r="HJ6" s="34">
        <f t="shared" si="2"/>
        <v>0</v>
      </c>
      <c r="HK6" s="34">
        <f t="shared" si="2"/>
        <v>0</v>
      </c>
      <c r="HL6" s="34">
        <f t="shared" si="2"/>
        <v>0</v>
      </c>
      <c r="HM6" s="34">
        <f t="shared" si="2"/>
        <v>0</v>
      </c>
      <c r="HN6" s="34">
        <f t="shared" si="2"/>
        <v>0</v>
      </c>
      <c r="HO6" s="34">
        <f t="shared" si="2"/>
        <v>0</v>
      </c>
      <c r="HP6" s="34">
        <f t="shared" si="2"/>
        <v>0</v>
      </c>
      <c r="HQ6" s="34">
        <f t="shared" si="2"/>
        <v>0</v>
      </c>
      <c r="HR6" s="34">
        <f t="shared" si="2"/>
        <v>0</v>
      </c>
      <c r="HS6" s="34">
        <f t="shared" si="2"/>
        <v>0</v>
      </c>
      <c r="HT6" s="34">
        <f t="shared" si="2"/>
        <v>0</v>
      </c>
      <c r="HU6" s="34">
        <f t="shared" si="2"/>
        <v>0</v>
      </c>
      <c r="HV6" s="34">
        <f t="shared" si="2"/>
        <v>0</v>
      </c>
      <c r="HW6" s="34">
        <f t="shared" si="2"/>
        <v>0</v>
      </c>
      <c r="HX6" s="34">
        <f t="shared" si="2"/>
        <v>0</v>
      </c>
      <c r="HY6" s="34">
        <f t="shared" si="2"/>
        <v>0</v>
      </c>
      <c r="HZ6" s="34">
        <f t="shared" si="2"/>
        <v>0</v>
      </c>
      <c r="IA6" s="34">
        <f t="shared" si="2"/>
        <v>0</v>
      </c>
      <c r="IB6" s="34">
        <f t="shared" si="2"/>
        <v>0</v>
      </c>
      <c r="IC6" s="34">
        <f t="shared" si="2"/>
        <v>0</v>
      </c>
      <c r="ID6" s="34">
        <f t="shared" si="2"/>
        <v>0</v>
      </c>
      <c r="IE6" s="34">
        <f t="shared" si="2"/>
        <v>0</v>
      </c>
      <c r="IF6" s="34">
        <f t="shared" si="2"/>
        <v>0</v>
      </c>
      <c r="IG6" s="34">
        <f t="shared" si="2"/>
        <v>0</v>
      </c>
      <c r="IH6" s="34">
        <f t="shared" si="2"/>
        <v>0</v>
      </c>
      <c r="II6" s="34">
        <f t="shared" si="2"/>
        <v>0</v>
      </c>
      <c r="IJ6" s="34">
        <f t="shared" si="2"/>
        <v>0</v>
      </c>
      <c r="IK6" s="34">
        <f t="shared" si="2"/>
        <v>0</v>
      </c>
      <c r="IL6" s="34">
        <f t="shared" si="2"/>
        <v>0</v>
      </c>
      <c r="IM6" s="34">
        <f t="shared" si="2"/>
        <v>0</v>
      </c>
      <c r="IN6" s="34">
        <f t="shared" ref="IN6:JC6" si="3">IN3-IN5</f>
        <v>0</v>
      </c>
      <c r="IO6" s="34">
        <f t="shared" si="3"/>
        <v>0</v>
      </c>
      <c r="IP6" s="34">
        <f t="shared" si="3"/>
        <v>0</v>
      </c>
      <c r="IQ6" s="34">
        <f t="shared" si="3"/>
        <v>0</v>
      </c>
      <c r="IR6" s="34">
        <f t="shared" si="3"/>
        <v>0</v>
      </c>
      <c r="IS6" s="34">
        <f t="shared" si="3"/>
        <v>0</v>
      </c>
      <c r="IT6" s="34">
        <f t="shared" si="3"/>
        <v>0</v>
      </c>
      <c r="IU6" s="34">
        <f t="shared" si="3"/>
        <v>0</v>
      </c>
      <c r="IV6" s="34">
        <f t="shared" si="3"/>
        <v>0</v>
      </c>
      <c r="IW6" s="34">
        <f t="shared" si="3"/>
        <v>0</v>
      </c>
      <c r="IX6" s="34">
        <f t="shared" si="3"/>
        <v>0</v>
      </c>
      <c r="IY6" s="34">
        <f t="shared" si="3"/>
        <v>0</v>
      </c>
      <c r="IZ6" s="34">
        <f t="shared" si="3"/>
        <v>0</v>
      </c>
      <c r="JA6" s="34">
        <f t="shared" si="3"/>
        <v>0</v>
      </c>
      <c r="JB6" s="34">
        <f t="shared" si="3"/>
        <v>0</v>
      </c>
      <c r="JC6" s="34">
        <f t="shared" si="3"/>
        <v>0</v>
      </c>
      <c r="JD6" s="34"/>
      <c r="JE6" s="34"/>
      <c r="JF6" s="34"/>
      <c r="JG6" s="34"/>
      <c r="JH6" s="34"/>
      <c r="JI6" s="34"/>
      <c r="JJ6" s="34"/>
      <c r="JK6" s="34"/>
      <c r="JL6" s="34"/>
      <c r="JM6" s="34"/>
      <c r="JN6" s="34"/>
      <c r="JO6" s="34"/>
      <c r="JP6" s="34"/>
      <c r="JQ6" s="34"/>
      <c r="JR6" s="34"/>
      <c r="JS6" s="34"/>
      <c r="JT6" s="34"/>
      <c r="JU6" s="34"/>
      <c r="JV6" s="34"/>
      <c r="JW6" s="34"/>
      <c r="JX6" s="34"/>
      <c r="JY6" s="34"/>
      <c r="JZ6" s="34"/>
      <c r="KA6" s="34"/>
      <c r="KB6" s="34"/>
      <c r="KC6" s="34"/>
      <c r="KD6" s="34"/>
      <c r="KE6" s="34"/>
      <c r="KF6" s="34"/>
      <c r="KG6" s="34"/>
      <c r="KH6" s="34"/>
      <c r="KI6" s="34"/>
      <c r="KJ6" s="34"/>
      <c r="KK6" s="34"/>
      <c r="KL6" s="34"/>
      <c r="KM6" s="34"/>
      <c r="KN6" s="34"/>
      <c r="KO6" s="12"/>
      <c r="KP6" s="34"/>
      <c r="KQ6" s="34"/>
      <c r="KR6" s="34"/>
      <c r="KS6" s="34"/>
      <c r="KT6" s="34"/>
      <c r="KU6" s="34"/>
      <c r="KV6" s="34"/>
      <c r="KW6" s="34"/>
      <c r="KX6" s="34"/>
      <c r="KY6" s="34"/>
      <c r="KZ6" s="34"/>
      <c r="LA6" s="34"/>
      <c r="LB6" s="34"/>
      <c r="LC6" s="34"/>
      <c r="LD6" s="34"/>
      <c r="LE6" s="34"/>
      <c r="LF6" s="46"/>
      <c r="LG6" s="34"/>
      <c r="LH6" s="34"/>
      <c r="LI6" s="34"/>
      <c r="LJ6" s="34"/>
      <c r="LK6" s="34"/>
      <c r="LL6" s="34"/>
      <c r="LM6" s="34"/>
      <c r="LN6" s="34"/>
      <c r="LO6" s="34"/>
      <c r="LP6" s="34"/>
      <c r="LQ6" s="34"/>
      <c r="LR6" s="34"/>
      <c r="LS6" s="34"/>
      <c r="LT6" s="34"/>
      <c r="LU6" s="34"/>
      <c r="LV6" s="34"/>
      <c r="LW6" s="34"/>
      <c r="LX6" s="34"/>
      <c r="LY6" s="34"/>
      <c r="LZ6" s="34"/>
      <c r="MA6" s="34"/>
      <c r="MB6" s="34"/>
      <c r="MC6" s="34"/>
      <c r="MD6" s="34"/>
      <c r="ME6" s="34"/>
      <c r="MF6" s="34"/>
      <c r="MG6" s="34"/>
      <c r="MH6" s="34"/>
      <c r="MI6" s="34"/>
      <c r="MJ6" s="34"/>
      <c r="MK6" s="34"/>
      <c r="ML6" s="34"/>
      <c r="MM6" s="34"/>
      <c r="MN6" s="34"/>
      <c r="MO6" s="34"/>
      <c r="MP6" s="34"/>
      <c r="MQ6" s="34"/>
      <c r="MR6" s="34"/>
      <c r="MS6" s="34"/>
      <c r="MT6" s="34"/>
      <c r="MU6" s="34"/>
      <c r="MV6" s="34"/>
      <c r="MW6" s="34"/>
      <c r="MX6" s="34"/>
      <c r="MY6" s="34"/>
      <c r="MZ6" s="34"/>
      <c r="NA6" s="34"/>
      <c r="NB6" s="34"/>
      <c r="NC6" s="34"/>
      <c r="ND6" s="34"/>
      <c r="NE6" s="34"/>
      <c r="NF6" s="6"/>
      <c r="NG6" s="6"/>
      <c r="NH6" s="6"/>
      <c r="NI6" s="6"/>
      <c r="NJ6" s="34"/>
      <c r="NK6" s="34"/>
      <c r="NL6" s="34"/>
      <c r="NM6" s="34"/>
      <c r="NN6" s="34"/>
      <c r="NO6" s="34"/>
      <c r="NP6" s="34"/>
      <c r="NQ6" s="34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</row>
    <row r="7" spans="1:547" s="37" customFormat="1" x14ac:dyDescent="0.3">
      <c r="A7" s="35" t="s">
        <v>11</v>
      </c>
      <c r="B7" s="36">
        <v>20</v>
      </c>
      <c r="C7" s="36">
        <v>10</v>
      </c>
      <c r="D7" s="36">
        <v>20</v>
      </c>
      <c r="E7" s="36">
        <v>20</v>
      </c>
      <c r="F7" s="36">
        <v>20</v>
      </c>
      <c r="G7" s="36">
        <v>20</v>
      </c>
      <c r="H7" s="36">
        <v>20</v>
      </c>
      <c r="I7" s="36">
        <v>10</v>
      </c>
      <c r="J7" s="36">
        <v>10</v>
      </c>
      <c r="K7" s="36">
        <v>10</v>
      </c>
      <c r="L7" s="36">
        <v>10</v>
      </c>
      <c r="M7" s="36" t="s">
        <v>32</v>
      </c>
      <c r="N7" s="36" t="s">
        <v>35</v>
      </c>
      <c r="O7" s="36">
        <v>20</v>
      </c>
      <c r="P7" s="36">
        <v>20</v>
      </c>
      <c r="Q7" s="36">
        <v>18</v>
      </c>
      <c r="R7" s="36">
        <v>20</v>
      </c>
      <c r="S7" s="36">
        <v>20</v>
      </c>
      <c r="T7" s="36">
        <v>20</v>
      </c>
      <c r="U7" s="36">
        <v>20</v>
      </c>
      <c r="V7" s="36">
        <v>15</v>
      </c>
      <c r="W7" s="36">
        <v>20</v>
      </c>
      <c r="X7" s="36">
        <v>20</v>
      </c>
      <c r="Y7" s="36">
        <v>10</v>
      </c>
      <c r="Z7" s="36">
        <v>10</v>
      </c>
      <c r="AA7" s="36">
        <v>20</v>
      </c>
      <c r="AB7" s="36">
        <v>20</v>
      </c>
      <c r="AC7" s="36">
        <v>20</v>
      </c>
      <c r="AD7" s="36">
        <v>10</v>
      </c>
      <c r="AE7" s="36">
        <v>20</v>
      </c>
      <c r="AF7" s="36">
        <v>20</v>
      </c>
      <c r="AG7" s="36">
        <v>20</v>
      </c>
      <c r="AH7" s="36">
        <v>20</v>
      </c>
      <c r="AI7" s="36">
        <v>20</v>
      </c>
      <c r="AJ7" s="36">
        <v>20</v>
      </c>
      <c r="AK7" s="36">
        <v>10</v>
      </c>
      <c r="AL7" s="36">
        <v>15</v>
      </c>
      <c r="AM7" s="36">
        <v>19</v>
      </c>
      <c r="AN7" s="36">
        <v>10</v>
      </c>
      <c r="AO7" s="36">
        <v>20</v>
      </c>
      <c r="AP7" s="36">
        <v>20</v>
      </c>
      <c r="AQ7" s="36"/>
      <c r="AR7" s="36">
        <v>10</v>
      </c>
      <c r="AS7" s="36">
        <v>20</v>
      </c>
      <c r="AT7" s="36">
        <v>20</v>
      </c>
      <c r="AU7" s="36">
        <v>20</v>
      </c>
      <c r="AV7" s="36">
        <v>20</v>
      </c>
      <c r="AW7" s="36">
        <v>20</v>
      </c>
      <c r="AX7" s="36">
        <v>20</v>
      </c>
      <c r="AY7" s="36">
        <v>15</v>
      </c>
      <c r="AZ7" s="36">
        <v>20</v>
      </c>
      <c r="BA7" s="36">
        <v>20</v>
      </c>
      <c r="BB7" s="36">
        <v>20</v>
      </c>
      <c r="BC7" s="36">
        <v>20</v>
      </c>
      <c r="BD7" s="36">
        <v>20</v>
      </c>
      <c r="BE7" s="36">
        <v>10</v>
      </c>
      <c r="BF7" s="36">
        <v>10</v>
      </c>
      <c r="BG7" s="36">
        <v>10</v>
      </c>
      <c r="BH7" s="36">
        <v>10</v>
      </c>
      <c r="BI7" s="36">
        <v>10</v>
      </c>
      <c r="BJ7" s="36">
        <v>20</v>
      </c>
      <c r="BK7" s="36">
        <v>20</v>
      </c>
      <c r="BL7" s="36">
        <v>20</v>
      </c>
      <c r="BM7" s="36">
        <v>20</v>
      </c>
      <c r="BN7" s="36">
        <v>20</v>
      </c>
      <c r="BO7" s="36">
        <v>15</v>
      </c>
      <c r="BP7" s="36">
        <v>15</v>
      </c>
      <c r="BQ7" s="36">
        <v>15</v>
      </c>
      <c r="BR7" s="36">
        <v>20</v>
      </c>
      <c r="BS7" s="36">
        <v>10</v>
      </c>
      <c r="BT7" s="36">
        <v>20</v>
      </c>
      <c r="BU7" s="36">
        <v>15</v>
      </c>
      <c r="BV7" s="36">
        <v>20</v>
      </c>
      <c r="BW7" s="36">
        <v>20</v>
      </c>
      <c r="BX7" s="36">
        <v>20</v>
      </c>
      <c r="BY7" s="36">
        <v>16</v>
      </c>
      <c r="BZ7" s="36">
        <v>20</v>
      </c>
      <c r="CA7" s="36">
        <v>20</v>
      </c>
      <c r="CB7" s="36">
        <v>20</v>
      </c>
      <c r="CC7" s="36">
        <v>20</v>
      </c>
      <c r="CD7" s="36">
        <v>15</v>
      </c>
      <c r="CE7" s="36">
        <v>20</v>
      </c>
      <c r="CF7" s="36">
        <v>20</v>
      </c>
      <c r="CG7" s="36">
        <v>20</v>
      </c>
      <c r="CH7" s="36">
        <v>20</v>
      </c>
      <c r="CI7" s="36">
        <v>10</v>
      </c>
      <c r="CJ7" s="36">
        <v>20</v>
      </c>
      <c r="CK7" s="36">
        <v>20</v>
      </c>
      <c r="CL7" s="36">
        <v>10</v>
      </c>
      <c r="CM7" s="36">
        <v>5</v>
      </c>
      <c r="CN7" s="36">
        <v>10</v>
      </c>
      <c r="CO7" s="36">
        <v>20</v>
      </c>
      <c r="CP7" s="36">
        <v>20</v>
      </c>
      <c r="CQ7" s="36">
        <v>20</v>
      </c>
      <c r="CR7" s="36">
        <v>20</v>
      </c>
      <c r="CS7" s="36">
        <v>20</v>
      </c>
      <c r="CT7" s="36">
        <v>20</v>
      </c>
      <c r="CU7" s="36">
        <v>20</v>
      </c>
      <c r="CV7" s="36">
        <v>20</v>
      </c>
      <c r="CW7" s="36">
        <v>20</v>
      </c>
      <c r="CX7" s="36">
        <v>20</v>
      </c>
      <c r="CY7" s="36">
        <v>20</v>
      </c>
      <c r="CZ7" s="36">
        <v>15</v>
      </c>
      <c r="DA7" s="36">
        <v>10</v>
      </c>
      <c r="DB7" s="36">
        <v>20</v>
      </c>
      <c r="DC7" s="36">
        <v>20</v>
      </c>
      <c r="DD7" s="36">
        <v>15</v>
      </c>
      <c r="DE7" s="36">
        <v>20</v>
      </c>
      <c r="DF7" s="36">
        <v>10</v>
      </c>
      <c r="DG7" s="36">
        <v>20</v>
      </c>
      <c r="DH7" s="36">
        <v>20</v>
      </c>
      <c r="DI7" s="36">
        <v>20</v>
      </c>
      <c r="DJ7" s="36">
        <v>20</v>
      </c>
      <c r="DK7" s="36">
        <v>20</v>
      </c>
      <c r="DL7" s="36">
        <v>20</v>
      </c>
      <c r="DM7" s="36">
        <v>20</v>
      </c>
      <c r="DN7" s="36">
        <v>20</v>
      </c>
      <c r="DO7" s="36">
        <v>20</v>
      </c>
      <c r="DP7" s="36">
        <v>20</v>
      </c>
      <c r="DQ7" s="36">
        <v>20</v>
      </c>
      <c r="DR7" s="36">
        <v>20</v>
      </c>
      <c r="DS7" s="36">
        <v>20</v>
      </c>
      <c r="DT7" s="36">
        <v>20</v>
      </c>
      <c r="DU7" s="36">
        <v>20</v>
      </c>
      <c r="DV7" s="36">
        <v>20</v>
      </c>
      <c r="DW7" s="36">
        <v>20</v>
      </c>
      <c r="DX7" s="36">
        <v>20</v>
      </c>
      <c r="DY7" s="36">
        <v>20</v>
      </c>
      <c r="DZ7" s="36">
        <v>20</v>
      </c>
      <c r="EA7" s="36">
        <v>20</v>
      </c>
      <c r="EB7" s="36">
        <v>20</v>
      </c>
      <c r="EC7" s="36">
        <v>20</v>
      </c>
      <c r="ED7" s="36">
        <v>20</v>
      </c>
      <c r="EE7" s="36">
        <v>10</v>
      </c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35"/>
      <c r="IX7" s="35"/>
      <c r="IY7" s="35"/>
      <c r="IZ7" s="35"/>
      <c r="JA7" s="35"/>
      <c r="JB7" s="36"/>
      <c r="JC7" s="35"/>
      <c r="JD7" s="35"/>
      <c r="JE7" s="35"/>
      <c r="JF7" s="35"/>
      <c r="JG7" s="35"/>
      <c r="JH7" s="35"/>
      <c r="JI7" s="35"/>
      <c r="JJ7" s="35"/>
      <c r="JK7" s="35"/>
      <c r="JL7" s="35"/>
      <c r="JM7" s="35"/>
      <c r="JN7" s="35"/>
      <c r="JO7" s="35"/>
      <c r="JP7" s="35"/>
      <c r="JQ7" s="35"/>
      <c r="JR7" s="35"/>
      <c r="JS7" s="35"/>
      <c r="JT7" s="35"/>
      <c r="JU7" s="35"/>
      <c r="JV7" s="35"/>
      <c r="JW7" s="35"/>
      <c r="JX7" s="35"/>
      <c r="JY7" s="35"/>
      <c r="JZ7" s="35"/>
      <c r="KA7" s="35"/>
      <c r="KB7" s="35"/>
      <c r="KC7" s="35"/>
      <c r="KD7" s="35"/>
      <c r="KE7" s="35"/>
      <c r="KF7" s="35"/>
      <c r="KG7" s="35"/>
      <c r="KH7" s="35"/>
      <c r="KI7" s="35"/>
      <c r="KJ7" s="35"/>
      <c r="KK7" s="35"/>
      <c r="KL7" s="35"/>
      <c r="KM7" s="36"/>
      <c r="KN7" s="36"/>
      <c r="KO7" s="36"/>
      <c r="KP7" s="35"/>
      <c r="KQ7" s="35"/>
      <c r="KR7" s="35"/>
      <c r="KS7" s="35"/>
      <c r="KT7" s="35"/>
      <c r="KU7" s="35"/>
      <c r="KV7" s="35"/>
      <c r="KW7" s="35"/>
      <c r="KX7" s="35"/>
      <c r="KY7" s="35"/>
      <c r="KZ7" s="35"/>
      <c r="LA7" s="35"/>
      <c r="LB7" s="35"/>
      <c r="LC7" s="35"/>
      <c r="LD7" s="35"/>
      <c r="LE7" s="35"/>
      <c r="LF7" s="35"/>
      <c r="LG7" s="35"/>
      <c r="LH7" s="35"/>
      <c r="LI7" s="35"/>
      <c r="LJ7" s="35"/>
      <c r="LK7" s="35"/>
      <c r="LL7" s="35"/>
      <c r="LM7" s="35"/>
      <c r="LN7" s="35"/>
      <c r="LO7" s="35"/>
      <c r="LP7" s="35"/>
      <c r="LQ7" s="35"/>
      <c r="LR7" s="35"/>
      <c r="LS7" s="35"/>
      <c r="LT7" s="35"/>
      <c r="LU7" s="35"/>
      <c r="LV7" s="35"/>
      <c r="LW7" s="35"/>
      <c r="LX7" s="35"/>
      <c r="LY7" s="35"/>
      <c r="LZ7" s="35"/>
      <c r="MA7" s="35"/>
      <c r="MB7" s="35"/>
      <c r="MC7" s="35"/>
      <c r="MD7" s="35"/>
      <c r="ME7" s="35"/>
      <c r="MF7" s="35"/>
      <c r="MG7" s="35"/>
      <c r="MH7" s="35"/>
      <c r="MI7" s="35"/>
      <c r="MJ7" s="35"/>
      <c r="MK7" s="35"/>
      <c r="ML7" s="35"/>
      <c r="MM7" s="35"/>
      <c r="MN7" s="35"/>
      <c r="MO7" s="35"/>
      <c r="MP7" s="35"/>
      <c r="MQ7" s="35"/>
      <c r="MR7" s="35"/>
      <c r="MS7" s="35"/>
      <c r="MT7" s="35"/>
      <c r="MU7" s="35"/>
      <c r="MV7" s="36"/>
      <c r="MW7" s="36"/>
      <c r="MX7" s="36"/>
      <c r="MY7" s="36"/>
      <c r="MZ7" s="36"/>
      <c r="NA7" s="36"/>
      <c r="NB7" s="36"/>
      <c r="NC7" s="36"/>
      <c r="ND7" s="36"/>
      <c r="NE7" s="35"/>
      <c r="NF7" s="35"/>
      <c r="NG7" s="35"/>
      <c r="NH7" s="35"/>
      <c r="NI7" s="35"/>
      <c r="NJ7" s="35"/>
      <c r="NK7" s="35"/>
      <c r="NL7" s="35"/>
      <c r="NM7" s="35"/>
      <c r="NN7" s="35"/>
      <c r="NO7" s="35"/>
      <c r="NP7" s="35"/>
      <c r="NQ7" s="35"/>
      <c r="NR7" s="35"/>
      <c r="NS7" s="35"/>
      <c r="NT7" s="35"/>
      <c r="NU7" s="35"/>
      <c r="NV7" s="35"/>
      <c r="NW7" s="35"/>
      <c r="NX7" s="35"/>
      <c r="NY7" s="35"/>
      <c r="NZ7" s="35"/>
      <c r="OA7" s="35"/>
      <c r="OB7" s="35"/>
      <c r="OC7" s="35"/>
      <c r="OD7" s="35"/>
      <c r="OE7" s="35"/>
      <c r="OF7" s="35"/>
      <c r="OG7" s="35"/>
      <c r="OH7" s="35"/>
      <c r="OI7" s="35"/>
      <c r="OJ7" s="35"/>
      <c r="OK7" s="35"/>
      <c r="OL7" s="35"/>
      <c r="OM7" s="35"/>
      <c r="ON7" s="35"/>
      <c r="OO7" s="35"/>
      <c r="OP7" s="35"/>
      <c r="OQ7" s="35"/>
      <c r="OR7" s="35"/>
      <c r="OS7" s="35"/>
      <c r="OT7" s="35"/>
      <c r="OU7" s="35"/>
      <c r="OV7" s="35"/>
      <c r="OW7" s="35"/>
      <c r="OX7" s="35"/>
      <c r="OY7" s="35"/>
      <c r="OZ7" s="35"/>
      <c r="PA7" s="35"/>
      <c r="PB7" s="35"/>
      <c r="PC7" s="35"/>
      <c r="PD7" s="35"/>
      <c r="PE7" s="35"/>
      <c r="PF7" s="35"/>
      <c r="PG7" s="35"/>
      <c r="PH7" s="35"/>
      <c r="PI7" s="35"/>
      <c r="PJ7" s="35"/>
      <c r="PK7" s="35"/>
      <c r="PL7" s="35"/>
      <c r="PM7" s="35"/>
      <c r="PN7" s="35"/>
      <c r="PO7" s="35"/>
      <c r="PP7" s="35"/>
      <c r="PQ7" s="35"/>
      <c r="PR7" s="35"/>
      <c r="PS7" s="35"/>
      <c r="PT7" s="35"/>
      <c r="PU7" s="35"/>
      <c r="PV7" s="35"/>
      <c r="PW7" s="35"/>
      <c r="PX7" s="35"/>
      <c r="PY7" s="35"/>
      <c r="PZ7" s="35"/>
      <c r="QA7" s="35"/>
      <c r="QB7" s="35"/>
      <c r="QC7" s="35"/>
      <c r="QD7" s="35"/>
      <c r="QE7" s="35"/>
      <c r="QF7" s="35"/>
      <c r="QG7" s="35"/>
      <c r="QH7" s="35"/>
      <c r="QI7" s="35"/>
      <c r="QJ7" s="35"/>
      <c r="QK7" s="35"/>
      <c r="QL7" s="35"/>
      <c r="QM7" s="35"/>
      <c r="QN7" s="35"/>
      <c r="QO7" s="35"/>
      <c r="QP7" s="35"/>
      <c r="QQ7" s="35"/>
      <c r="QR7" s="35"/>
      <c r="QS7" s="35"/>
      <c r="QT7" s="35"/>
      <c r="QU7" s="35"/>
      <c r="QV7" s="35"/>
      <c r="QW7" s="35"/>
      <c r="QX7" s="35"/>
      <c r="QY7" s="35"/>
      <c r="QZ7" s="35"/>
      <c r="RA7" s="35"/>
      <c r="RB7" s="35"/>
      <c r="RC7" s="35"/>
      <c r="RD7" s="35"/>
      <c r="RE7" s="35"/>
      <c r="RF7" s="35"/>
      <c r="RG7" s="35"/>
      <c r="RH7" s="35"/>
      <c r="RI7" s="35"/>
      <c r="RJ7" s="35"/>
      <c r="RK7" s="35"/>
      <c r="RL7" s="35"/>
      <c r="RM7" s="35"/>
      <c r="RN7" s="35"/>
      <c r="RO7" s="35"/>
      <c r="RP7" s="35"/>
      <c r="RQ7" s="35"/>
      <c r="RR7" s="35"/>
      <c r="RS7" s="35"/>
      <c r="RT7" s="35"/>
      <c r="RU7" s="35"/>
      <c r="RV7" s="35"/>
      <c r="RW7" s="35"/>
      <c r="RX7" s="35"/>
      <c r="RY7" s="35"/>
      <c r="RZ7" s="35"/>
      <c r="SA7" s="35"/>
      <c r="SB7" s="35"/>
      <c r="SC7" s="35"/>
      <c r="SD7" s="35"/>
      <c r="SE7" s="35"/>
      <c r="SF7" s="35"/>
      <c r="SG7" s="35"/>
      <c r="SH7" s="35"/>
      <c r="SI7" s="35"/>
      <c r="SJ7" s="35"/>
      <c r="SK7" s="35"/>
      <c r="SL7" s="35"/>
      <c r="SM7" s="35"/>
      <c r="SN7" s="35"/>
      <c r="SO7" s="35"/>
      <c r="SP7" s="35"/>
      <c r="SQ7" s="35"/>
      <c r="SR7" s="35"/>
      <c r="SS7" s="35"/>
      <c r="ST7" s="35"/>
      <c r="SU7" s="35"/>
      <c r="SV7" s="35"/>
      <c r="SW7" s="35"/>
      <c r="SX7" s="35"/>
      <c r="SY7" s="35"/>
      <c r="SZ7" s="35"/>
      <c r="TA7" s="35"/>
      <c r="TB7" s="35"/>
      <c r="TC7" s="35"/>
      <c r="TD7" s="35"/>
      <c r="TE7" s="35"/>
      <c r="TF7" s="35"/>
      <c r="TG7" s="35"/>
      <c r="TH7" s="35"/>
      <c r="TI7" s="35"/>
      <c r="TJ7" s="35"/>
      <c r="TK7" s="35"/>
      <c r="TL7" s="35"/>
      <c r="TM7" s="35"/>
      <c r="TN7" s="35"/>
      <c r="TO7" s="35"/>
      <c r="TP7" s="35"/>
      <c r="TQ7" s="35"/>
      <c r="TR7" s="35"/>
      <c r="TS7" s="35"/>
      <c r="TT7" s="35"/>
      <c r="TU7" s="35"/>
      <c r="TV7" s="35"/>
      <c r="TW7" s="35"/>
      <c r="TX7" s="35"/>
      <c r="TY7" s="35"/>
      <c r="TZ7" s="35"/>
      <c r="UA7" s="35"/>
    </row>
    <row r="8" spans="1:547" ht="15" customHeight="1" x14ac:dyDescent="0.3">
      <c r="A8" s="2" t="s">
        <v>12</v>
      </c>
      <c r="B8" s="15" t="s">
        <v>16</v>
      </c>
      <c r="C8" s="15" t="s">
        <v>19</v>
      </c>
      <c r="D8" s="15" t="s">
        <v>22</v>
      </c>
      <c r="E8" s="15" t="s">
        <v>25</v>
      </c>
      <c r="F8" s="15" t="s">
        <v>25</v>
      </c>
      <c r="G8" s="15" t="s">
        <v>25</v>
      </c>
      <c r="H8" s="15" t="s">
        <v>25</v>
      </c>
      <c r="I8" s="15" t="s">
        <v>29</v>
      </c>
      <c r="J8" s="15" t="s">
        <v>22</v>
      </c>
      <c r="K8" s="15" t="s">
        <v>31</v>
      </c>
      <c r="L8" s="15" t="s">
        <v>31</v>
      </c>
      <c r="M8" s="15" t="s">
        <v>33</v>
      </c>
      <c r="N8" s="15" t="s">
        <v>36</v>
      </c>
      <c r="O8" s="15" t="s">
        <v>25</v>
      </c>
      <c r="P8" s="15" t="s">
        <v>25</v>
      </c>
      <c r="Q8" s="15" t="s">
        <v>37</v>
      </c>
      <c r="R8" s="15" t="s">
        <v>38</v>
      </c>
      <c r="S8" s="15" t="s">
        <v>38</v>
      </c>
      <c r="T8" s="15" t="s">
        <v>36</v>
      </c>
      <c r="U8" s="15" t="s">
        <v>22</v>
      </c>
      <c r="V8" s="15" t="s">
        <v>44</v>
      </c>
      <c r="W8" s="15" t="s">
        <v>16</v>
      </c>
      <c r="X8" s="15" t="s">
        <v>16</v>
      </c>
      <c r="Y8" s="15" t="s">
        <v>22</v>
      </c>
      <c r="Z8" s="15" t="s">
        <v>44</v>
      </c>
      <c r="AA8" s="15" t="s">
        <v>16</v>
      </c>
      <c r="AB8" s="15" t="s">
        <v>16</v>
      </c>
      <c r="AC8" s="15" t="s">
        <v>36</v>
      </c>
      <c r="AD8" s="15" t="s">
        <v>22</v>
      </c>
      <c r="AE8" s="15" t="s">
        <v>41</v>
      </c>
      <c r="AF8" s="15" t="s">
        <v>37</v>
      </c>
      <c r="AG8" s="15" t="s">
        <v>37</v>
      </c>
      <c r="AH8" s="15" t="s">
        <v>37</v>
      </c>
      <c r="AI8" s="15" t="s">
        <v>52</v>
      </c>
      <c r="AJ8" s="15" t="s">
        <v>37</v>
      </c>
      <c r="AK8" s="15" t="s">
        <v>25</v>
      </c>
      <c r="AL8" s="15" t="s">
        <v>22</v>
      </c>
      <c r="AM8" s="15" t="s">
        <v>43</v>
      </c>
      <c r="AN8" s="15" t="s">
        <v>38</v>
      </c>
      <c r="AO8" s="15" t="s">
        <v>31</v>
      </c>
      <c r="AP8" s="15" t="s">
        <v>44</v>
      </c>
      <c r="AQ8" s="15" t="s">
        <v>16</v>
      </c>
      <c r="AR8" s="15" t="s">
        <v>46</v>
      </c>
      <c r="AS8" s="15" t="s">
        <v>16</v>
      </c>
      <c r="AT8" s="15" t="s">
        <v>46</v>
      </c>
      <c r="AU8" s="15" t="s">
        <v>37</v>
      </c>
      <c r="AV8" s="15" t="s">
        <v>37</v>
      </c>
      <c r="AW8" s="15" t="s">
        <v>37</v>
      </c>
      <c r="AX8" s="15" t="s">
        <v>37</v>
      </c>
      <c r="AY8" s="15" t="s">
        <v>22</v>
      </c>
      <c r="AZ8" s="15" t="s">
        <v>46</v>
      </c>
      <c r="BA8" s="15" t="s">
        <v>46</v>
      </c>
      <c r="BB8" s="15" t="s">
        <v>46</v>
      </c>
      <c r="BC8" s="15" t="s">
        <v>37</v>
      </c>
      <c r="BD8" s="15" t="s">
        <v>37</v>
      </c>
      <c r="BE8" s="15" t="s">
        <v>22</v>
      </c>
      <c r="BF8" s="15" t="s">
        <v>22</v>
      </c>
      <c r="BG8" s="15" t="s">
        <v>16</v>
      </c>
      <c r="BH8" s="15" t="s">
        <v>16</v>
      </c>
      <c r="BI8" s="15" t="s">
        <v>16</v>
      </c>
      <c r="BJ8" s="15" t="s">
        <v>22</v>
      </c>
      <c r="BK8" s="15" t="s">
        <v>16</v>
      </c>
      <c r="BL8" s="15" t="s">
        <v>25</v>
      </c>
      <c r="BM8" s="15" t="s">
        <v>25</v>
      </c>
      <c r="BN8" s="15" t="s">
        <v>25</v>
      </c>
      <c r="BO8" s="15" t="s">
        <v>37</v>
      </c>
      <c r="BP8" s="15" t="s">
        <v>37</v>
      </c>
      <c r="BQ8" s="15" t="s">
        <v>37</v>
      </c>
      <c r="BR8" s="15" t="s">
        <v>22</v>
      </c>
      <c r="BS8" s="15" t="s">
        <v>22</v>
      </c>
      <c r="BT8" s="15" t="s">
        <v>22</v>
      </c>
      <c r="BU8" s="15" t="s">
        <v>22</v>
      </c>
      <c r="BV8" s="15" t="s">
        <v>22</v>
      </c>
      <c r="BW8" s="15" t="s">
        <v>58</v>
      </c>
      <c r="BX8" s="15" t="s">
        <v>41</v>
      </c>
      <c r="BY8" s="15" t="s">
        <v>22</v>
      </c>
      <c r="BZ8" s="15" t="s">
        <v>25</v>
      </c>
      <c r="CA8" s="15" t="s">
        <v>25</v>
      </c>
      <c r="CB8" s="15" t="s">
        <v>22</v>
      </c>
      <c r="CC8" s="15" t="s">
        <v>16</v>
      </c>
      <c r="CD8" s="15" t="s">
        <v>43</v>
      </c>
      <c r="CE8" s="15" t="s">
        <v>58</v>
      </c>
      <c r="CF8" s="15" t="s">
        <v>25</v>
      </c>
      <c r="CG8" s="15" t="s">
        <v>29</v>
      </c>
      <c r="CH8" s="15" t="s">
        <v>25</v>
      </c>
      <c r="CI8" s="15" t="s">
        <v>19</v>
      </c>
      <c r="CJ8" s="15" t="s">
        <v>31</v>
      </c>
      <c r="CK8" s="15" t="s">
        <v>61</v>
      </c>
      <c r="CL8" s="15" t="s">
        <v>29</v>
      </c>
      <c r="CM8" s="15" t="s">
        <v>43</v>
      </c>
      <c r="CN8" s="15" t="s">
        <v>43</v>
      </c>
      <c r="CO8" s="15" t="s">
        <v>37</v>
      </c>
      <c r="CP8" s="15" t="s">
        <v>37</v>
      </c>
      <c r="CQ8" s="15" t="s">
        <v>37</v>
      </c>
      <c r="CR8" s="15" t="s">
        <v>37</v>
      </c>
      <c r="CS8" s="15" t="s">
        <v>37</v>
      </c>
      <c r="CT8" s="15" t="s">
        <v>56</v>
      </c>
      <c r="CU8" s="15" t="s">
        <v>25</v>
      </c>
      <c r="CV8" s="15" t="s">
        <v>37</v>
      </c>
      <c r="CW8" s="15" t="s">
        <v>37</v>
      </c>
      <c r="CX8" s="15" t="s">
        <v>33</v>
      </c>
      <c r="CY8" s="15" t="s">
        <v>36</v>
      </c>
      <c r="CZ8" s="15" t="s">
        <v>25</v>
      </c>
      <c r="DA8" s="15" t="s">
        <v>22</v>
      </c>
      <c r="DB8" s="15" t="s">
        <v>19</v>
      </c>
      <c r="DC8" s="15" t="s">
        <v>25</v>
      </c>
      <c r="DD8" s="15" t="s">
        <v>22</v>
      </c>
      <c r="DE8" s="15" t="s">
        <v>37</v>
      </c>
      <c r="DF8" s="15" t="s">
        <v>25</v>
      </c>
      <c r="DG8" s="15" t="s">
        <v>37</v>
      </c>
      <c r="DH8" s="15" t="s">
        <v>37</v>
      </c>
      <c r="DI8" s="15" t="s">
        <v>37</v>
      </c>
      <c r="DJ8" s="15" t="s">
        <v>37</v>
      </c>
      <c r="DK8" s="15" t="s">
        <v>37</v>
      </c>
      <c r="DL8" s="15" t="s">
        <v>70</v>
      </c>
      <c r="DM8" s="15" t="s">
        <v>38</v>
      </c>
      <c r="DN8" s="15" t="s">
        <v>25</v>
      </c>
      <c r="DO8" s="15" t="s">
        <v>36</v>
      </c>
      <c r="DP8" s="15" t="s">
        <v>29</v>
      </c>
      <c r="DQ8" s="15" t="s">
        <v>56</v>
      </c>
      <c r="DR8" s="15" t="s">
        <v>22</v>
      </c>
      <c r="DS8" s="15" t="s">
        <v>37</v>
      </c>
      <c r="DT8" s="15" t="s">
        <v>56</v>
      </c>
      <c r="DU8" s="15" t="s">
        <v>56</v>
      </c>
      <c r="DV8" s="15" t="s">
        <v>66</v>
      </c>
      <c r="DW8" s="15" t="s">
        <v>25</v>
      </c>
      <c r="DX8" s="15" t="s">
        <v>58</v>
      </c>
      <c r="DY8" s="15" t="s">
        <v>29</v>
      </c>
      <c r="DZ8" s="15" t="s">
        <v>29</v>
      </c>
      <c r="EA8" s="15" t="s">
        <v>29</v>
      </c>
      <c r="EB8" s="15" t="s">
        <v>56</v>
      </c>
      <c r="EC8" s="15" t="s">
        <v>37</v>
      </c>
      <c r="ED8" s="15" t="s">
        <v>25</v>
      </c>
      <c r="EE8" s="15" t="s">
        <v>31</v>
      </c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4"/>
      <c r="HN8" s="14"/>
      <c r="HO8" s="14"/>
      <c r="HP8" s="14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4"/>
      <c r="NF8" s="14"/>
      <c r="NG8" s="14"/>
      <c r="NH8" s="14"/>
      <c r="NI8" s="14"/>
      <c r="NJ8" s="14"/>
      <c r="NK8" s="14"/>
      <c r="NL8" s="14"/>
      <c r="NM8" s="14"/>
      <c r="NN8" s="14"/>
      <c r="NO8" s="14"/>
      <c r="NP8" s="14"/>
      <c r="NQ8" s="14"/>
      <c r="NR8" s="14"/>
      <c r="NS8" s="14"/>
      <c r="NT8" s="14"/>
      <c r="NU8" s="14"/>
      <c r="NV8" s="14"/>
      <c r="NW8" s="14"/>
      <c r="NX8" s="14"/>
      <c r="NY8" s="14"/>
      <c r="NZ8" s="14"/>
      <c r="OA8" s="14"/>
      <c r="OB8" s="14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</row>
    <row r="9" spans="1:547" x14ac:dyDescent="0.3">
      <c r="A9" s="2" t="s">
        <v>5</v>
      </c>
      <c r="B9" s="14" t="s">
        <v>17</v>
      </c>
      <c r="C9" s="14" t="s">
        <v>17</v>
      </c>
      <c r="D9" s="14" t="s">
        <v>17</v>
      </c>
      <c r="E9" s="14" t="s">
        <v>17</v>
      </c>
      <c r="F9" s="14" t="s">
        <v>17</v>
      </c>
      <c r="G9" s="14" t="s">
        <v>17</v>
      </c>
      <c r="H9" s="14" t="s">
        <v>17</v>
      </c>
      <c r="I9" s="14" t="s">
        <v>17</v>
      </c>
      <c r="J9" s="14" t="s">
        <v>17</v>
      </c>
      <c r="K9" s="14" t="s">
        <v>17</v>
      </c>
      <c r="L9" s="14" t="s">
        <v>17</v>
      </c>
      <c r="M9" s="14" t="s">
        <v>17</v>
      </c>
      <c r="N9" s="14" t="s">
        <v>17</v>
      </c>
      <c r="O9" s="14" t="s">
        <v>17</v>
      </c>
      <c r="P9" s="14" t="s">
        <v>17</v>
      </c>
      <c r="Q9" s="14" t="s">
        <v>17</v>
      </c>
      <c r="R9" s="14" t="s">
        <v>17</v>
      </c>
      <c r="S9" s="14" t="s">
        <v>17</v>
      </c>
      <c r="T9" s="14" t="s">
        <v>17</v>
      </c>
      <c r="U9" s="14" t="s">
        <v>17</v>
      </c>
      <c r="V9" s="14" t="s">
        <v>17</v>
      </c>
      <c r="W9" s="14" t="s">
        <v>17</v>
      </c>
      <c r="X9" s="14" t="s">
        <v>17</v>
      </c>
      <c r="Y9" s="14" t="s">
        <v>17</v>
      </c>
      <c r="Z9" s="14" t="s">
        <v>17</v>
      </c>
      <c r="AA9" s="14" t="s">
        <v>17</v>
      </c>
      <c r="AB9" s="14" t="s">
        <v>17</v>
      </c>
      <c r="AC9" s="14" t="s">
        <v>17</v>
      </c>
      <c r="AD9" s="14" t="s">
        <v>17</v>
      </c>
      <c r="AE9" s="14" t="s">
        <v>17</v>
      </c>
      <c r="AF9" s="14" t="s">
        <v>17</v>
      </c>
      <c r="AG9" s="14" t="s">
        <v>17</v>
      </c>
      <c r="AH9" s="14" t="s">
        <v>17</v>
      </c>
      <c r="AI9" s="14" t="s">
        <v>17</v>
      </c>
      <c r="AJ9" s="14" t="s">
        <v>17</v>
      </c>
      <c r="AK9" s="14" t="s">
        <v>42</v>
      </c>
      <c r="AL9" s="14" t="s">
        <v>17</v>
      </c>
      <c r="AM9" s="14" t="s">
        <v>17</v>
      </c>
      <c r="AN9" s="14" t="s">
        <v>17</v>
      </c>
      <c r="AO9" s="14" t="s">
        <v>17</v>
      </c>
      <c r="AP9" s="14" t="s">
        <v>17</v>
      </c>
      <c r="AQ9" s="14" t="s">
        <v>17</v>
      </c>
      <c r="AR9" s="14" t="s">
        <v>17</v>
      </c>
      <c r="AS9" s="14" t="s">
        <v>17</v>
      </c>
      <c r="AT9" s="14" t="s">
        <v>17</v>
      </c>
      <c r="AU9" s="14" t="s">
        <v>17</v>
      </c>
      <c r="AV9" s="14" t="s">
        <v>17</v>
      </c>
      <c r="AW9" s="14" t="s">
        <v>17</v>
      </c>
      <c r="AX9" s="14" t="s">
        <v>17</v>
      </c>
      <c r="AY9" s="14" t="s">
        <v>17</v>
      </c>
      <c r="AZ9" s="14" t="s">
        <v>17</v>
      </c>
      <c r="BA9" s="14" t="s">
        <v>17</v>
      </c>
      <c r="BB9" s="14" t="s">
        <v>17</v>
      </c>
      <c r="BC9" s="14" t="s">
        <v>17</v>
      </c>
      <c r="BD9" s="14" t="s">
        <v>17</v>
      </c>
      <c r="BE9" s="14" t="s">
        <v>17</v>
      </c>
      <c r="BF9" s="14" t="s">
        <v>17</v>
      </c>
      <c r="BG9" s="14" t="s">
        <v>17</v>
      </c>
      <c r="BH9" s="14" t="s">
        <v>17</v>
      </c>
      <c r="BI9" s="14" t="s">
        <v>17</v>
      </c>
      <c r="BJ9" s="14" t="s">
        <v>17</v>
      </c>
      <c r="BK9" s="14" t="s">
        <v>17</v>
      </c>
      <c r="BL9" s="14" t="s">
        <v>17</v>
      </c>
      <c r="BM9" s="14" t="s">
        <v>17</v>
      </c>
      <c r="BN9" s="14" t="s">
        <v>17</v>
      </c>
      <c r="BO9" s="14" t="s">
        <v>17</v>
      </c>
      <c r="BP9" s="14" t="s">
        <v>17</v>
      </c>
      <c r="BQ9" s="14" t="s">
        <v>17</v>
      </c>
      <c r="BR9" s="14" t="s">
        <v>17</v>
      </c>
      <c r="BS9" s="14" t="s">
        <v>17</v>
      </c>
      <c r="BT9" s="14" t="s">
        <v>17</v>
      </c>
      <c r="BU9" s="14" t="s">
        <v>17</v>
      </c>
      <c r="BV9" s="14" t="s">
        <v>17</v>
      </c>
      <c r="BW9" s="14" t="s">
        <v>17</v>
      </c>
      <c r="BX9" s="14" t="s">
        <v>17</v>
      </c>
      <c r="BY9" s="14" t="s">
        <v>17</v>
      </c>
      <c r="BZ9" s="14" t="s">
        <v>17</v>
      </c>
      <c r="CA9" s="14" t="s">
        <v>17</v>
      </c>
      <c r="CB9" s="14" t="s">
        <v>17</v>
      </c>
      <c r="CC9" s="14" t="s">
        <v>17</v>
      </c>
      <c r="CD9" s="14" t="s">
        <v>17</v>
      </c>
      <c r="CE9" s="14" t="s">
        <v>17</v>
      </c>
      <c r="CF9" s="14" t="s">
        <v>17</v>
      </c>
      <c r="CG9" s="14" t="s">
        <v>17</v>
      </c>
      <c r="CH9" s="14" t="s">
        <v>17</v>
      </c>
      <c r="CI9" s="14" t="s">
        <v>17</v>
      </c>
      <c r="CJ9" s="14" t="s">
        <v>17</v>
      </c>
      <c r="CK9" s="14" t="s">
        <v>17</v>
      </c>
      <c r="CL9" s="14" t="s">
        <v>17</v>
      </c>
      <c r="CM9" s="14" t="s">
        <v>17</v>
      </c>
      <c r="CN9" s="14" t="s">
        <v>17</v>
      </c>
      <c r="CO9" s="14" t="s">
        <v>17</v>
      </c>
      <c r="CP9" s="14" t="s">
        <v>17</v>
      </c>
      <c r="CQ9" s="14" t="s">
        <v>54</v>
      </c>
      <c r="CR9" s="14" t="s">
        <v>17</v>
      </c>
      <c r="CS9" s="14" t="s">
        <v>17</v>
      </c>
      <c r="CT9" s="14" t="s">
        <v>17</v>
      </c>
      <c r="CU9" s="14" t="s">
        <v>17</v>
      </c>
      <c r="CV9" s="14" t="s">
        <v>17</v>
      </c>
      <c r="CW9" s="14" t="s">
        <v>17</v>
      </c>
      <c r="CX9" s="14" t="s">
        <v>17</v>
      </c>
      <c r="CY9" s="14" t="s">
        <v>17</v>
      </c>
      <c r="CZ9" s="14" t="s">
        <v>17</v>
      </c>
      <c r="DA9" s="14" t="s">
        <v>17</v>
      </c>
      <c r="DB9" s="14" t="s">
        <v>17</v>
      </c>
      <c r="DC9" s="14" t="s">
        <v>17</v>
      </c>
      <c r="DD9" s="14" t="s">
        <v>17</v>
      </c>
      <c r="DE9" s="14" t="s">
        <v>17</v>
      </c>
      <c r="DF9" s="14" t="s">
        <v>17</v>
      </c>
      <c r="DG9" s="14" t="s">
        <v>17</v>
      </c>
      <c r="DH9" s="14" t="s">
        <v>17</v>
      </c>
      <c r="DI9" s="14" t="s">
        <v>17</v>
      </c>
      <c r="DJ9" s="14" t="s">
        <v>17</v>
      </c>
      <c r="DK9" s="14" t="s">
        <v>17</v>
      </c>
      <c r="DL9" s="14" t="s">
        <v>17</v>
      </c>
      <c r="DM9" s="14" t="s">
        <v>17</v>
      </c>
      <c r="DN9" s="14" t="s">
        <v>17</v>
      </c>
      <c r="DO9" s="14" t="s">
        <v>17</v>
      </c>
      <c r="DP9" s="14" t="s">
        <v>17</v>
      </c>
      <c r="DQ9" s="14" t="s">
        <v>17</v>
      </c>
      <c r="DR9" s="14" t="s">
        <v>17</v>
      </c>
      <c r="DS9" s="14" t="s">
        <v>17</v>
      </c>
      <c r="DT9" s="14" t="s">
        <v>17</v>
      </c>
      <c r="DU9" s="14" t="s">
        <v>17</v>
      </c>
      <c r="DV9" s="14" t="s">
        <v>17</v>
      </c>
      <c r="DW9" s="14" t="s">
        <v>17</v>
      </c>
      <c r="DX9" s="14" t="s">
        <v>17</v>
      </c>
      <c r="DY9" s="14" t="s">
        <v>17</v>
      </c>
      <c r="DZ9" s="14" t="s">
        <v>17</v>
      </c>
      <c r="EA9" s="14" t="s">
        <v>17</v>
      </c>
      <c r="EB9" s="14" t="s">
        <v>17</v>
      </c>
      <c r="EC9" s="14" t="s">
        <v>17</v>
      </c>
      <c r="ED9" s="14" t="s">
        <v>17</v>
      </c>
      <c r="EE9" s="14" t="s">
        <v>17</v>
      </c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  <c r="IW9" s="14"/>
      <c r="IX9" s="14"/>
      <c r="IY9" s="14"/>
      <c r="IZ9" s="14"/>
      <c r="JA9" s="14"/>
      <c r="JB9" s="14"/>
      <c r="JC9" s="14"/>
      <c r="JD9" s="14"/>
      <c r="JE9" s="14"/>
      <c r="JF9" s="14"/>
      <c r="JG9" s="14"/>
      <c r="JH9" s="14"/>
      <c r="JI9" s="14"/>
      <c r="JJ9" s="14"/>
      <c r="JK9" s="14"/>
      <c r="JL9" s="14"/>
      <c r="JM9" s="14"/>
      <c r="JN9" s="14"/>
      <c r="JO9" s="14"/>
      <c r="JP9" s="14"/>
      <c r="JQ9" s="14"/>
      <c r="JR9" s="14"/>
      <c r="JS9" s="14"/>
      <c r="JT9" s="14"/>
      <c r="JU9" s="14"/>
      <c r="JV9" s="14"/>
      <c r="JW9" s="14"/>
      <c r="JX9" s="14"/>
      <c r="JY9" s="14"/>
      <c r="JZ9" s="14"/>
      <c r="KA9" s="14"/>
      <c r="KB9" s="14"/>
      <c r="KC9" s="14"/>
      <c r="KD9" s="14"/>
      <c r="KE9" s="14"/>
      <c r="KF9" s="14"/>
      <c r="KG9" s="14"/>
      <c r="KH9" s="14"/>
      <c r="KI9" s="14"/>
      <c r="KJ9" s="14"/>
      <c r="KK9" s="14"/>
      <c r="KL9" s="14"/>
      <c r="KM9" s="14"/>
      <c r="KN9" s="14"/>
      <c r="KO9" s="14"/>
      <c r="KP9" s="14"/>
      <c r="KQ9" s="14"/>
      <c r="KR9" s="14"/>
      <c r="KS9" s="14"/>
      <c r="KT9" s="14"/>
      <c r="KU9" s="14"/>
      <c r="KV9" s="14"/>
      <c r="KW9" s="14"/>
      <c r="KX9" s="14"/>
      <c r="KY9" s="14"/>
      <c r="KZ9" s="14"/>
      <c r="LA9" s="14"/>
      <c r="LB9" s="14"/>
      <c r="LC9" s="14"/>
      <c r="LD9" s="14"/>
      <c r="LE9" s="14"/>
      <c r="LF9" s="14"/>
      <c r="LG9" s="14"/>
      <c r="LH9" s="14"/>
      <c r="LI9" s="14"/>
      <c r="LJ9" s="14"/>
      <c r="LK9" s="14"/>
      <c r="LL9" s="14"/>
      <c r="LM9" s="14"/>
      <c r="LN9" s="14"/>
      <c r="LO9" s="14"/>
      <c r="LP9" s="14"/>
      <c r="LQ9" s="14"/>
      <c r="LR9" s="14"/>
      <c r="LS9" s="14"/>
      <c r="LT9" s="14"/>
      <c r="LU9" s="14"/>
      <c r="LV9" s="14"/>
      <c r="LW9" s="14"/>
      <c r="LX9" s="14"/>
      <c r="LY9" s="14"/>
      <c r="LZ9" s="14"/>
      <c r="MA9" s="14"/>
      <c r="MB9" s="14"/>
      <c r="MC9" s="14"/>
      <c r="MD9" s="14"/>
      <c r="ME9" s="14"/>
      <c r="MF9" s="14"/>
      <c r="MG9" s="14"/>
      <c r="MH9" s="14"/>
      <c r="MI9" s="14"/>
      <c r="MJ9" s="14"/>
      <c r="MK9" s="14"/>
      <c r="ML9" s="14"/>
      <c r="MM9" s="14"/>
      <c r="MN9" s="14"/>
      <c r="MO9" s="14"/>
      <c r="MP9" s="14"/>
      <c r="MQ9" s="14"/>
      <c r="MR9" s="14"/>
      <c r="MS9" s="14"/>
      <c r="MT9" s="14"/>
      <c r="MU9" s="14"/>
      <c r="MV9" s="14"/>
      <c r="MW9" s="14"/>
      <c r="MX9" s="14"/>
      <c r="MY9" s="14"/>
      <c r="MZ9" s="14"/>
      <c r="NA9" s="14"/>
      <c r="NB9" s="14"/>
      <c r="NC9" s="14"/>
      <c r="ND9" s="14"/>
      <c r="NE9" s="14"/>
      <c r="NF9" s="14"/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4"/>
      <c r="NW9" s="14"/>
      <c r="NX9" s="14"/>
      <c r="NY9" s="14"/>
      <c r="NZ9" s="14"/>
      <c r="OA9" s="14"/>
      <c r="OB9" s="14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</row>
    <row r="10" spans="1:547" x14ac:dyDescent="0.3">
      <c r="A10" s="23" t="s">
        <v>7</v>
      </c>
      <c r="B10" s="44">
        <v>0</v>
      </c>
      <c r="C10" s="44">
        <v>0</v>
      </c>
      <c r="D10" s="14">
        <v>0</v>
      </c>
      <c r="E10" s="32">
        <v>0</v>
      </c>
      <c r="F10" s="32">
        <v>0</v>
      </c>
      <c r="G10" s="32">
        <v>0</v>
      </c>
      <c r="H10" s="32">
        <v>0</v>
      </c>
      <c r="I10" s="32">
        <v>150</v>
      </c>
      <c r="J10" s="32">
        <v>7.8E-2</v>
      </c>
      <c r="K10" s="32">
        <v>0</v>
      </c>
      <c r="L10" s="32">
        <v>0</v>
      </c>
      <c r="M10" s="32">
        <v>0</v>
      </c>
      <c r="N10" s="32">
        <v>900</v>
      </c>
      <c r="O10" s="32">
        <v>0</v>
      </c>
      <c r="P10" s="32">
        <v>150</v>
      </c>
      <c r="Q10" s="32">
        <v>600</v>
      </c>
      <c r="R10" s="32">
        <v>0</v>
      </c>
      <c r="S10" s="32">
        <v>0</v>
      </c>
      <c r="T10" s="32">
        <v>125</v>
      </c>
      <c r="U10" s="32">
        <v>125</v>
      </c>
      <c r="V10" s="32">
        <v>0</v>
      </c>
      <c r="W10" s="32">
        <v>125</v>
      </c>
      <c r="X10" s="32">
        <v>0</v>
      </c>
      <c r="Y10" s="32">
        <v>0</v>
      </c>
      <c r="Z10" s="32">
        <v>0</v>
      </c>
      <c r="AA10" s="32">
        <v>0</v>
      </c>
      <c r="AB10" s="32">
        <v>275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125</v>
      </c>
      <c r="AL10" s="32">
        <v>125</v>
      </c>
      <c r="AM10" s="32">
        <v>325</v>
      </c>
      <c r="AN10" s="32">
        <v>0</v>
      </c>
      <c r="AO10" s="32">
        <v>525</v>
      </c>
      <c r="AP10" s="32">
        <v>0</v>
      </c>
      <c r="AQ10" s="32">
        <v>125</v>
      </c>
      <c r="AR10" s="32">
        <v>0</v>
      </c>
      <c r="AS10" s="32">
        <v>250</v>
      </c>
      <c r="AT10" s="32">
        <v>125</v>
      </c>
      <c r="AU10" s="32">
        <v>0</v>
      </c>
      <c r="AV10" s="32">
        <v>50</v>
      </c>
      <c r="AW10" s="32">
        <v>50</v>
      </c>
      <c r="AX10" s="32">
        <v>0</v>
      </c>
      <c r="AY10" s="32">
        <v>350</v>
      </c>
      <c r="AZ10" s="32">
        <v>0</v>
      </c>
      <c r="BA10" s="32">
        <v>0</v>
      </c>
      <c r="BB10" s="32">
        <v>0</v>
      </c>
      <c r="BC10" s="32">
        <v>450</v>
      </c>
      <c r="BD10" s="32">
        <v>575</v>
      </c>
      <c r="BE10" s="32">
        <v>0</v>
      </c>
      <c r="BF10" s="32">
        <v>0</v>
      </c>
      <c r="BG10" s="32">
        <v>0</v>
      </c>
      <c r="BH10" s="32">
        <v>0</v>
      </c>
      <c r="BI10" s="32">
        <v>0</v>
      </c>
      <c r="BJ10" s="32">
        <v>0</v>
      </c>
      <c r="BK10" s="32">
        <v>200</v>
      </c>
      <c r="BL10" s="32">
        <v>300</v>
      </c>
      <c r="BM10" s="32">
        <v>125</v>
      </c>
      <c r="BN10" s="32">
        <v>0</v>
      </c>
      <c r="BO10" s="55">
        <v>525</v>
      </c>
      <c r="BP10" s="32">
        <v>525</v>
      </c>
      <c r="BQ10" s="32">
        <v>525</v>
      </c>
      <c r="BR10" s="32">
        <v>0</v>
      </c>
      <c r="BS10" s="32">
        <v>0</v>
      </c>
      <c r="BT10" s="32">
        <v>0</v>
      </c>
      <c r="BU10" s="32">
        <v>125</v>
      </c>
      <c r="BV10" s="32">
        <v>0</v>
      </c>
      <c r="BW10" s="32">
        <v>300</v>
      </c>
      <c r="BX10" s="32">
        <v>0</v>
      </c>
      <c r="BY10" s="32">
        <v>125</v>
      </c>
      <c r="BZ10" s="32">
        <v>0</v>
      </c>
      <c r="CA10" s="32">
        <v>150</v>
      </c>
      <c r="CB10" s="32">
        <v>125</v>
      </c>
      <c r="CC10" s="32">
        <v>250</v>
      </c>
      <c r="CD10" s="32">
        <v>250</v>
      </c>
      <c r="CE10" s="32">
        <v>200</v>
      </c>
      <c r="CF10" s="32">
        <v>250</v>
      </c>
      <c r="CG10" s="32">
        <v>0</v>
      </c>
      <c r="CH10" s="32">
        <v>0</v>
      </c>
      <c r="CI10" s="32">
        <v>0</v>
      </c>
      <c r="CJ10" s="32">
        <v>50</v>
      </c>
      <c r="CK10" s="32">
        <v>0</v>
      </c>
      <c r="CL10" s="32">
        <v>150</v>
      </c>
      <c r="CM10" s="32">
        <v>125</v>
      </c>
      <c r="CN10" s="32">
        <v>125</v>
      </c>
      <c r="CO10" s="32">
        <v>0</v>
      </c>
      <c r="CP10" s="32">
        <v>0</v>
      </c>
      <c r="CQ10" s="14" t="s">
        <v>55</v>
      </c>
      <c r="CR10" s="32">
        <v>0</v>
      </c>
      <c r="CS10" s="32">
        <v>0</v>
      </c>
      <c r="CT10" s="32">
        <v>250</v>
      </c>
      <c r="CU10" s="32">
        <v>250</v>
      </c>
      <c r="CV10" s="32">
        <v>750</v>
      </c>
      <c r="CW10" s="32">
        <v>750</v>
      </c>
      <c r="CX10" s="32">
        <v>0</v>
      </c>
      <c r="CY10" s="32">
        <v>0</v>
      </c>
      <c r="CZ10" s="55">
        <v>75</v>
      </c>
      <c r="DA10" s="14">
        <v>0</v>
      </c>
      <c r="DB10" s="14">
        <v>0</v>
      </c>
      <c r="DC10" s="14">
        <v>0</v>
      </c>
      <c r="DD10" s="55">
        <v>125</v>
      </c>
      <c r="DE10" s="55">
        <v>0</v>
      </c>
      <c r="DF10" s="32">
        <v>0</v>
      </c>
      <c r="DG10" s="32">
        <v>525</v>
      </c>
      <c r="DH10" s="14">
        <v>0</v>
      </c>
      <c r="DI10" s="32">
        <v>525</v>
      </c>
      <c r="DJ10" s="32">
        <v>525</v>
      </c>
      <c r="DK10" s="32">
        <v>525</v>
      </c>
      <c r="DL10" s="32">
        <v>0</v>
      </c>
      <c r="DM10" s="32">
        <v>0</v>
      </c>
      <c r="DN10" s="32">
        <v>200</v>
      </c>
      <c r="DO10" s="32">
        <v>0</v>
      </c>
      <c r="DP10" s="32">
        <v>125</v>
      </c>
      <c r="DQ10" s="32">
        <v>0</v>
      </c>
      <c r="DR10" s="32">
        <v>0</v>
      </c>
      <c r="DS10" s="32">
        <v>250</v>
      </c>
      <c r="DT10" s="32">
        <v>525</v>
      </c>
      <c r="DU10" s="32">
        <v>0</v>
      </c>
      <c r="DV10" s="32">
        <v>1050</v>
      </c>
      <c r="DW10" s="32">
        <v>0</v>
      </c>
      <c r="DX10" s="32">
        <v>500</v>
      </c>
      <c r="DY10" s="32">
        <v>150</v>
      </c>
      <c r="DZ10" s="32">
        <v>150</v>
      </c>
      <c r="EA10" s="32">
        <v>150</v>
      </c>
      <c r="EB10" s="32">
        <v>0</v>
      </c>
      <c r="EC10" s="32">
        <v>300</v>
      </c>
      <c r="ED10" s="32">
        <v>0</v>
      </c>
      <c r="EE10" s="32">
        <v>0</v>
      </c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55"/>
      <c r="FJ10" s="55"/>
      <c r="FK10" s="55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"/>
      <c r="HN10" s="2"/>
      <c r="HO10" s="2"/>
      <c r="HP10" s="2"/>
      <c r="HQ10" s="28"/>
      <c r="HR10" s="28"/>
      <c r="HS10" s="28"/>
      <c r="HT10" s="28"/>
      <c r="HU10" s="28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14"/>
      <c r="IU10" s="25"/>
      <c r="IV10" s="25"/>
      <c r="IW10" s="25"/>
      <c r="IX10" s="25"/>
      <c r="IY10" s="25"/>
      <c r="IZ10" s="25"/>
      <c r="JA10" s="25"/>
      <c r="JB10" s="24"/>
      <c r="JC10" s="25"/>
      <c r="JD10" s="25"/>
      <c r="JE10" s="25"/>
      <c r="JF10" s="25"/>
      <c r="JG10" s="25"/>
      <c r="JH10" s="25"/>
      <c r="JI10" s="25"/>
      <c r="JJ10" s="25"/>
      <c r="JK10" s="25"/>
      <c r="JL10" s="25"/>
      <c r="JM10" s="25"/>
      <c r="JN10" s="25"/>
      <c r="JO10" s="25"/>
      <c r="JP10" s="25"/>
      <c r="JQ10" s="25"/>
      <c r="JR10" s="25"/>
      <c r="JS10" s="25"/>
      <c r="JT10" s="25"/>
      <c r="JU10" s="25"/>
      <c r="JV10" s="25"/>
      <c r="JW10" s="25"/>
      <c r="JX10" s="25"/>
      <c r="JY10" s="25"/>
      <c r="JZ10" s="25"/>
      <c r="KA10" s="25"/>
      <c r="KB10" s="25"/>
      <c r="KC10" s="25"/>
      <c r="KD10" s="25"/>
      <c r="KE10" s="25"/>
      <c r="KF10" s="25"/>
      <c r="KG10" s="25"/>
      <c r="KH10" s="25"/>
      <c r="KI10" s="25"/>
      <c r="KJ10" s="25"/>
      <c r="KK10" s="25"/>
      <c r="KL10" s="25"/>
      <c r="KM10" s="25"/>
      <c r="KN10" s="25"/>
      <c r="KO10" s="25"/>
      <c r="KP10" s="28"/>
      <c r="KQ10" s="28"/>
      <c r="KR10" s="28"/>
      <c r="KS10" s="28"/>
      <c r="KT10" s="28"/>
      <c r="KU10" s="28"/>
      <c r="KV10" s="25"/>
      <c r="KW10" s="25"/>
      <c r="KX10" s="25"/>
      <c r="KY10" s="25"/>
      <c r="KZ10" s="25"/>
      <c r="LA10" s="25"/>
      <c r="LB10" s="25"/>
      <c r="LC10" s="25"/>
      <c r="LD10" s="25"/>
      <c r="LE10" s="25"/>
      <c r="LF10" s="25"/>
      <c r="LG10" s="25"/>
      <c r="LH10" s="25"/>
      <c r="LI10" s="25"/>
      <c r="LJ10" s="25"/>
      <c r="LK10" s="25"/>
      <c r="LL10" s="25"/>
      <c r="LM10" s="25"/>
      <c r="LN10" s="25"/>
      <c r="LO10" s="25"/>
      <c r="LP10" s="25"/>
      <c r="LQ10" s="25"/>
      <c r="LR10" s="25"/>
      <c r="LS10" s="25"/>
      <c r="LT10" s="25"/>
      <c r="LU10" s="25"/>
      <c r="LV10" s="25"/>
      <c r="LW10" s="25"/>
      <c r="LX10" s="25"/>
      <c r="LY10" s="25"/>
      <c r="LZ10" s="25"/>
      <c r="MA10" s="25"/>
      <c r="MB10" s="25"/>
      <c r="MC10" s="25"/>
      <c r="MD10" s="25"/>
      <c r="ME10" s="25"/>
      <c r="MF10" s="25"/>
      <c r="MG10" s="25"/>
      <c r="MH10" s="25"/>
      <c r="MI10" s="25"/>
      <c r="MJ10" s="25"/>
      <c r="MK10" s="25"/>
      <c r="ML10" s="25"/>
      <c r="MM10" s="25"/>
      <c r="MN10" s="25"/>
      <c r="MO10" s="25"/>
      <c r="MP10" s="25"/>
      <c r="MQ10" s="25"/>
      <c r="MR10" s="25"/>
      <c r="MS10" s="25"/>
      <c r="MT10" s="25"/>
      <c r="MU10" s="25"/>
      <c r="MV10" s="32"/>
      <c r="MW10" s="32"/>
      <c r="MX10" s="32"/>
      <c r="MY10" s="32"/>
      <c r="MZ10" s="32"/>
      <c r="NA10" s="32"/>
      <c r="NB10" s="32"/>
      <c r="NC10" s="32"/>
      <c r="ND10" s="32"/>
      <c r="NE10" s="32"/>
      <c r="NF10" s="2"/>
      <c r="NG10" s="2"/>
      <c r="NH10" s="2"/>
      <c r="NI10" s="2"/>
      <c r="NJ10" s="32"/>
      <c r="NK10" s="32"/>
      <c r="NL10" s="32"/>
      <c r="NM10" s="32"/>
      <c r="NN10" s="32"/>
      <c r="NO10" s="32"/>
      <c r="NP10" s="32"/>
      <c r="NQ10" s="32"/>
      <c r="NR10" s="2"/>
      <c r="NS10" s="2"/>
      <c r="NT10" s="2"/>
      <c r="NU10" s="2"/>
      <c r="NV10" s="2"/>
      <c r="NW10" s="2"/>
      <c r="NX10" s="2"/>
      <c r="NY10" s="43"/>
      <c r="NZ10" s="43"/>
      <c r="OA10" s="43"/>
      <c r="OB10" s="43"/>
      <c r="OC10" s="2"/>
      <c r="OD10" s="2"/>
      <c r="OE10" s="43"/>
      <c r="OF10" s="43"/>
      <c r="OG10" s="43"/>
      <c r="OH10" s="43"/>
      <c r="OI10" s="43"/>
      <c r="OJ10" s="43"/>
      <c r="OK10" s="43"/>
      <c r="OL10" s="43"/>
      <c r="OM10" s="43"/>
      <c r="ON10" s="43"/>
      <c r="OO10" s="43"/>
      <c r="OP10" s="43"/>
      <c r="OQ10" s="43"/>
      <c r="OR10" s="2"/>
      <c r="OS10" s="2"/>
      <c r="OT10" s="43"/>
      <c r="OU10" s="43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</row>
    <row r="11" spans="1:547" x14ac:dyDescent="0.3">
      <c r="A11" s="22" t="s">
        <v>8</v>
      </c>
      <c r="B11" s="14">
        <v>0</v>
      </c>
      <c r="C11" s="14">
        <v>0</v>
      </c>
      <c r="D11" s="14" t="s">
        <v>23</v>
      </c>
      <c r="E11" s="14" t="s">
        <v>26</v>
      </c>
      <c r="F11" s="14">
        <v>0</v>
      </c>
      <c r="G11" s="14">
        <v>0</v>
      </c>
      <c r="H11" s="14" t="s">
        <v>27</v>
      </c>
      <c r="I11" s="14">
        <v>0</v>
      </c>
      <c r="J11" s="14">
        <v>0</v>
      </c>
      <c r="K11" s="14">
        <v>0</v>
      </c>
      <c r="L11" s="14">
        <v>0</v>
      </c>
      <c r="M11" s="14" t="s">
        <v>27</v>
      </c>
      <c r="N11" s="14" t="s">
        <v>27</v>
      </c>
      <c r="O11" s="14">
        <v>0</v>
      </c>
      <c r="P11" s="14">
        <v>0</v>
      </c>
      <c r="Q11" s="14" t="s">
        <v>27</v>
      </c>
      <c r="R11" s="14">
        <v>0</v>
      </c>
      <c r="S11" s="14">
        <v>0</v>
      </c>
      <c r="T11" s="14">
        <v>0</v>
      </c>
      <c r="U11" s="14">
        <v>0</v>
      </c>
      <c r="V11" s="14" t="s">
        <v>27</v>
      </c>
      <c r="W11" s="14" t="s">
        <v>45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 t="s">
        <v>23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 t="s">
        <v>23</v>
      </c>
      <c r="AL11" s="14" t="s">
        <v>23</v>
      </c>
      <c r="AM11" s="14">
        <v>0</v>
      </c>
      <c r="AN11" s="14">
        <v>0</v>
      </c>
      <c r="AO11" s="14">
        <v>0</v>
      </c>
      <c r="AP11" s="14" t="s">
        <v>27</v>
      </c>
      <c r="AQ11" s="14" t="s">
        <v>23</v>
      </c>
      <c r="AR11" s="14" t="s">
        <v>23</v>
      </c>
      <c r="AS11" s="14" t="s">
        <v>23</v>
      </c>
      <c r="AT11" s="14" t="s">
        <v>47</v>
      </c>
      <c r="AU11" s="14">
        <v>0</v>
      </c>
      <c r="AV11" s="14">
        <v>0</v>
      </c>
      <c r="AW11" s="14">
        <v>0</v>
      </c>
      <c r="AX11" s="14">
        <v>0</v>
      </c>
      <c r="AY11" s="14" t="s">
        <v>48</v>
      </c>
      <c r="AZ11" s="14">
        <v>0</v>
      </c>
      <c r="BA11" s="14">
        <v>0</v>
      </c>
      <c r="BB11" s="55" t="s">
        <v>50</v>
      </c>
      <c r="BC11" s="55">
        <v>0</v>
      </c>
      <c r="BD11" s="55">
        <v>0</v>
      </c>
      <c r="BE11" s="55">
        <v>0</v>
      </c>
      <c r="BF11" s="55">
        <v>0</v>
      </c>
      <c r="BG11" s="14">
        <v>0</v>
      </c>
      <c r="BH11" s="14">
        <v>0</v>
      </c>
      <c r="BI11" s="14">
        <v>0</v>
      </c>
      <c r="BJ11" s="55">
        <v>20.6</v>
      </c>
      <c r="BK11" s="55" t="s">
        <v>50</v>
      </c>
      <c r="BL11" s="55" t="s">
        <v>27</v>
      </c>
      <c r="BM11" s="55">
        <v>0</v>
      </c>
      <c r="BN11" s="55">
        <v>0</v>
      </c>
      <c r="BO11" s="55" t="s">
        <v>50</v>
      </c>
      <c r="BP11" s="14" t="s">
        <v>50</v>
      </c>
      <c r="BQ11" s="32" t="s">
        <v>50</v>
      </c>
      <c r="BR11" s="32">
        <v>0</v>
      </c>
      <c r="BS11" s="32">
        <v>0</v>
      </c>
      <c r="BT11" s="32" t="s">
        <v>23</v>
      </c>
      <c r="BU11" s="32" t="s">
        <v>23</v>
      </c>
      <c r="BV11" s="32" t="s">
        <v>23</v>
      </c>
      <c r="BW11" s="32" t="s">
        <v>50</v>
      </c>
      <c r="BX11" s="32">
        <v>0</v>
      </c>
      <c r="BY11" s="32">
        <v>0</v>
      </c>
      <c r="BZ11" s="32">
        <v>0</v>
      </c>
      <c r="CA11" s="32">
        <v>0</v>
      </c>
      <c r="CB11" s="32" t="s">
        <v>23</v>
      </c>
      <c r="CC11" s="32" t="s">
        <v>65</v>
      </c>
      <c r="CD11" s="32" t="s">
        <v>23</v>
      </c>
      <c r="CE11" s="32" t="s">
        <v>27</v>
      </c>
      <c r="CF11" s="32">
        <v>0</v>
      </c>
      <c r="CG11" s="32">
        <v>0</v>
      </c>
      <c r="CH11" s="32">
        <v>0</v>
      </c>
      <c r="CI11" s="32">
        <v>0</v>
      </c>
      <c r="CJ11" s="32" t="s">
        <v>23</v>
      </c>
      <c r="CK11" s="32" t="s">
        <v>23</v>
      </c>
      <c r="CL11" s="32" t="s">
        <v>50</v>
      </c>
      <c r="CM11" s="32">
        <v>0</v>
      </c>
      <c r="CN11" s="32">
        <v>0</v>
      </c>
      <c r="CO11" s="32">
        <v>0</v>
      </c>
      <c r="CP11" s="32">
        <v>0</v>
      </c>
      <c r="CQ11" s="14">
        <v>0</v>
      </c>
      <c r="CR11" s="32">
        <v>0</v>
      </c>
      <c r="CS11" s="32">
        <v>0</v>
      </c>
      <c r="CT11" s="32" t="s">
        <v>23</v>
      </c>
      <c r="CU11" s="32" t="s">
        <v>23</v>
      </c>
      <c r="CV11" s="32" t="s">
        <v>23</v>
      </c>
      <c r="CW11" s="32" t="s">
        <v>23</v>
      </c>
      <c r="CX11" s="32" t="s">
        <v>50</v>
      </c>
      <c r="CY11" s="32">
        <v>0</v>
      </c>
      <c r="CZ11" s="14">
        <v>0</v>
      </c>
      <c r="DA11" s="14">
        <v>0</v>
      </c>
      <c r="DB11" s="14">
        <v>0</v>
      </c>
      <c r="DC11" s="14">
        <v>0</v>
      </c>
      <c r="DD11" s="14" t="s">
        <v>23</v>
      </c>
      <c r="DE11" s="14">
        <v>0</v>
      </c>
      <c r="DF11" s="32">
        <v>0</v>
      </c>
      <c r="DG11" s="32" t="s">
        <v>62</v>
      </c>
      <c r="DH11" s="14">
        <v>0</v>
      </c>
      <c r="DI11" s="32" t="s">
        <v>50</v>
      </c>
      <c r="DJ11" s="32" t="s">
        <v>50</v>
      </c>
      <c r="DK11" s="32" t="s">
        <v>64</v>
      </c>
      <c r="DL11" s="32">
        <v>0</v>
      </c>
      <c r="DM11" s="32">
        <v>0</v>
      </c>
      <c r="DN11" s="32" t="s">
        <v>50</v>
      </c>
      <c r="DO11" s="32">
        <v>0</v>
      </c>
      <c r="DP11" s="32" t="s">
        <v>65</v>
      </c>
      <c r="DQ11" s="32">
        <v>0</v>
      </c>
      <c r="DR11" s="32">
        <v>0</v>
      </c>
      <c r="DS11" s="32">
        <v>0</v>
      </c>
      <c r="DT11" s="32" t="s">
        <v>23</v>
      </c>
      <c r="DU11" s="32">
        <v>0</v>
      </c>
      <c r="DV11" s="32" t="s">
        <v>50</v>
      </c>
      <c r="DW11" s="32">
        <v>0</v>
      </c>
      <c r="DX11" s="32" t="s">
        <v>23</v>
      </c>
      <c r="DY11" s="32" t="s">
        <v>71</v>
      </c>
      <c r="DZ11" s="32" t="s">
        <v>71</v>
      </c>
      <c r="EA11" s="32" t="s">
        <v>73</v>
      </c>
      <c r="EB11" s="32">
        <v>0</v>
      </c>
      <c r="EC11" s="32">
        <v>0</v>
      </c>
      <c r="ED11" s="32">
        <v>0</v>
      </c>
      <c r="EE11" s="32">
        <v>0</v>
      </c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14"/>
      <c r="FJ11" s="14"/>
      <c r="FK11" s="14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28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24"/>
      <c r="IV11" s="24"/>
      <c r="IW11" s="14"/>
      <c r="IX11" s="14"/>
      <c r="IY11" s="14"/>
      <c r="IZ11" s="14"/>
      <c r="JA11" s="14"/>
      <c r="JB11" s="14"/>
      <c r="JC11" s="2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2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25"/>
      <c r="KW11" s="25"/>
      <c r="KX11" s="14"/>
      <c r="KY11" s="24"/>
      <c r="KZ11" s="14"/>
      <c r="LA11" s="14"/>
      <c r="LB11" s="14"/>
      <c r="LC11" s="14"/>
      <c r="LD11" s="14"/>
      <c r="LE11" s="14"/>
      <c r="LF11" s="14"/>
      <c r="LG11" s="44"/>
      <c r="LH11" s="4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25"/>
      <c r="MP11" s="14"/>
      <c r="MQ11" s="14"/>
      <c r="MR11" s="14"/>
      <c r="MS11" s="14"/>
      <c r="MT11" s="14"/>
      <c r="MU11" s="14"/>
      <c r="MV11" s="32"/>
      <c r="MW11" s="14"/>
      <c r="MX11" s="14"/>
      <c r="MY11" s="32"/>
      <c r="MZ11" s="14"/>
      <c r="NA11" s="14"/>
      <c r="NB11" s="14"/>
      <c r="NC11" s="14"/>
      <c r="ND11" s="32"/>
      <c r="NE11" s="32"/>
      <c r="NF11" s="2"/>
      <c r="NG11" s="2"/>
      <c r="NH11" s="2"/>
      <c r="NI11" s="2"/>
      <c r="NJ11" s="32"/>
      <c r="NK11" s="32"/>
      <c r="NL11" s="32"/>
      <c r="NM11" s="32"/>
      <c r="NN11" s="32"/>
      <c r="NO11" s="32"/>
      <c r="NP11" s="32"/>
      <c r="NQ11" s="3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</row>
    <row r="12" spans="1:547" ht="45" customHeight="1" x14ac:dyDescent="0.3">
      <c r="A12" s="23" t="s">
        <v>9</v>
      </c>
      <c r="B12" s="14">
        <v>0</v>
      </c>
      <c r="C12" s="14" t="s">
        <v>20</v>
      </c>
      <c r="D12" s="14">
        <v>0</v>
      </c>
      <c r="E12" s="15">
        <v>0</v>
      </c>
      <c r="F12" s="15">
        <v>0</v>
      </c>
      <c r="G12" s="15">
        <v>0</v>
      </c>
      <c r="H12" s="15" t="s">
        <v>28</v>
      </c>
      <c r="I12" s="15" t="s">
        <v>30</v>
      </c>
      <c r="J12" s="15">
        <v>0</v>
      </c>
      <c r="K12" s="15">
        <v>0</v>
      </c>
      <c r="L12" s="15">
        <v>0</v>
      </c>
      <c r="M12" s="15" t="s">
        <v>34</v>
      </c>
      <c r="N12" s="15" t="s">
        <v>20</v>
      </c>
      <c r="O12" s="15">
        <v>0</v>
      </c>
      <c r="P12" s="15">
        <v>0</v>
      </c>
      <c r="Q12" s="15" t="s">
        <v>20</v>
      </c>
      <c r="R12" s="15">
        <v>0</v>
      </c>
      <c r="S12" s="15">
        <v>0</v>
      </c>
      <c r="T12" s="15">
        <v>0</v>
      </c>
      <c r="U12" s="15">
        <v>0</v>
      </c>
      <c r="V12" s="15" t="s">
        <v>20</v>
      </c>
      <c r="W12" s="15">
        <v>0</v>
      </c>
      <c r="X12" s="15">
        <v>0</v>
      </c>
      <c r="Y12" s="15">
        <v>0</v>
      </c>
      <c r="Z12" s="15">
        <v>0</v>
      </c>
      <c r="AA12" s="15" t="s">
        <v>40</v>
      </c>
      <c r="AB12" s="15" t="s">
        <v>40</v>
      </c>
      <c r="AC12" s="15" t="s">
        <v>40</v>
      </c>
      <c r="AD12" s="15" t="s">
        <v>40</v>
      </c>
      <c r="AE12" s="15">
        <v>0</v>
      </c>
      <c r="AF12" s="15">
        <v>0</v>
      </c>
      <c r="AG12" s="15">
        <v>0</v>
      </c>
      <c r="AH12" s="15" t="s">
        <v>40</v>
      </c>
      <c r="AI12" s="15" t="s">
        <v>30</v>
      </c>
      <c r="AJ12" s="15" t="s">
        <v>40</v>
      </c>
      <c r="AK12" s="15">
        <v>0</v>
      </c>
      <c r="AL12" s="15">
        <v>0</v>
      </c>
      <c r="AM12" s="15">
        <v>0</v>
      </c>
      <c r="AN12" s="15" t="s">
        <v>40</v>
      </c>
      <c r="AO12" s="15" t="s">
        <v>40</v>
      </c>
      <c r="AP12" s="15" t="s">
        <v>20</v>
      </c>
      <c r="AQ12" s="15">
        <v>0</v>
      </c>
      <c r="AR12" s="15">
        <v>0</v>
      </c>
      <c r="AS12" s="15" t="s">
        <v>40</v>
      </c>
      <c r="AT12" s="15">
        <v>0</v>
      </c>
      <c r="AU12" s="15">
        <v>0</v>
      </c>
      <c r="AV12" s="15" t="s">
        <v>40</v>
      </c>
      <c r="AW12" s="15" t="s">
        <v>40</v>
      </c>
      <c r="AX12" s="15">
        <v>0</v>
      </c>
      <c r="AY12" s="15" t="s">
        <v>40</v>
      </c>
      <c r="AZ12" s="15">
        <v>0</v>
      </c>
      <c r="BA12" s="15">
        <v>0</v>
      </c>
      <c r="BB12" s="15">
        <v>0</v>
      </c>
      <c r="BC12" s="15">
        <v>0</v>
      </c>
      <c r="BD12" s="15" t="s">
        <v>68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  <c r="BK12" s="15" t="s">
        <v>40</v>
      </c>
      <c r="BL12" s="15">
        <v>0</v>
      </c>
      <c r="BM12" s="15" t="s">
        <v>57</v>
      </c>
      <c r="BN12" s="15">
        <v>0</v>
      </c>
      <c r="BO12" s="55" t="s">
        <v>40</v>
      </c>
      <c r="BP12" s="15" t="s">
        <v>51</v>
      </c>
      <c r="BQ12" s="15" t="s">
        <v>40</v>
      </c>
      <c r="BR12" s="15">
        <v>0</v>
      </c>
      <c r="BS12" s="15" t="s">
        <v>40</v>
      </c>
      <c r="BT12" s="15">
        <v>0</v>
      </c>
      <c r="BU12" s="15">
        <v>0</v>
      </c>
      <c r="BV12" s="15">
        <v>0</v>
      </c>
      <c r="BW12" s="15" t="s">
        <v>69</v>
      </c>
      <c r="BX12" s="15">
        <v>0</v>
      </c>
      <c r="BY12" s="15" t="s">
        <v>67</v>
      </c>
      <c r="BZ12" s="15">
        <v>0</v>
      </c>
      <c r="CA12" s="15" t="s">
        <v>40</v>
      </c>
      <c r="CB12" s="15">
        <v>0</v>
      </c>
      <c r="CC12" s="15" t="s">
        <v>40</v>
      </c>
      <c r="CD12" s="15" t="s">
        <v>40</v>
      </c>
      <c r="CE12" s="15" t="s">
        <v>59</v>
      </c>
      <c r="CF12" s="15" t="s">
        <v>40</v>
      </c>
      <c r="CG12" s="15">
        <v>0</v>
      </c>
      <c r="CH12" s="15">
        <v>0</v>
      </c>
      <c r="CI12" s="15">
        <v>0</v>
      </c>
      <c r="CJ12" s="15" t="s">
        <v>30</v>
      </c>
      <c r="CK12" s="15">
        <v>0</v>
      </c>
      <c r="CL12" s="15" t="s">
        <v>40</v>
      </c>
      <c r="CM12" s="15">
        <v>0</v>
      </c>
      <c r="CN12" s="15">
        <v>0</v>
      </c>
      <c r="CO12" s="15" t="s">
        <v>40</v>
      </c>
      <c r="CP12" s="15" t="s">
        <v>40</v>
      </c>
      <c r="CQ12" s="14" t="s">
        <v>40</v>
      </c>
      <c r="CR12" s="15" t="s">
        <v>40</v>
      </c>
      <c r="CS12" s="15" t="s">
        <v>40</v>
      </c>
      <c r="CT12" s="15" t="s">
        <v>40</v>
      </c>
      <c r="CU12" s="15" t="s">
        <v>40</v>
      </c>
      <c r="CV12" s="15" t="s">
        <v>40</v>
      </c>
      <c r="CW12" s="15" t="s">
        <v>40</v>
      </c>
      <c r="CX12" s="15"/>
      <c r="CY12" s="15" t="s">
        <v>40</v>
      </c>
      <c r="CZ12" s="14" t="s">
        <v>60</v>
      </c>
      <c r="DA12" s="14">
        <v>0</v>
      </c>
      <c r="DB12" s="14">
        <v>0</v>
      </c>
      <c r="DC12" s="14">
        <v>0</v>
      </c>
      <c r="DD12" s="14">
        <v>0</v>
      </c>
      <c r="DE12" s="14" t="s">
        <v>40</v>
      </c>
      <c r="DF12" s="15">
        <v>0</v>
      </c>
      <c r="DG12" s="15" t="s">
        <v>30</v>
      </c>
      <c r="DH12" s="14" t="s">
        <v>30</v>
      </c>
      <c r="DI12" s="15" t="s">
        <v>40</v>
      </c>
      <c r="DJ12" s="15" t="s">
        <v>63</v>
      </c>
      <c r="DK12" s="15" t="s">
        <v>40</v>
      </c>
      <c r="DL12" s="15" t="s">
        <v>40</v>
      </c>
      <c r="DM12" s="15" t="s">
        <v>40</v>
      </c>
      <c r="DN12" s="15" t="s">
        <v>40</v>
      </c>
      <c r="DO12" s="15">
        <v>0</v>
      </c>
      <c r="DP12" s="15" t="s">
        <v>40</v>
      </c>
      <c r="DQ12" s="15">
        <v>0</v>
      </c>
      <c r="DR12" s="15">
        <v>0</v>
      </c>
      <c r="DS12" s="15">
        <v>0</v>
      </c>
      <c r="DT12" s="15">
        <v>0</v>
      </c>
      <c r="DU12" s="15">
        <v>0</v>
      </c>
      <c r="DV12" s="15" t="s">
        <v>30</v>
      </c>
      <c r="DW12" s="15">
        <v>0</v>
      </c>
      <c r="DX12" s="15">
        <v>0</v>
      </c>
      <c r="DY12" s="15">
        <v>0</v>
      </c>
      <c r="DZ12" s="15">
        <v>0</v>
      </c>
      <c r="EA12" s="15">
        <v>0</v>
      </c>
      <c r="EB12" s="15" t="s">
        <v>68</v>
      </c>
      <c r="EC12" s="15">
        <v>0</v>
      </c>
      <c r="ED12" s="15">
        <v>0</v>
      </c>
      <c r="EE12" s="15">
        <v>0</v>
      </c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14"/>
      <c r="FJ12" s="14"/>
      <c r="FK12" s="14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27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  <c r="IW12" s="30"/>
      <c r="IX12" s="30"/>
      <c r="IY12" s="15"/>
      <c r="IZ12" s="15"/>
      <c r="JA12" s="30"/>
      <c r="JB12" s="30"/>
      <c r="JC12" s="30"/>
      <c r="JD12" s="30"/>
      <c r="JE12" s="30"/>
      <c r="JF12" s="30"/>
      <c r="JG12" s="30"/>
      <c r="JH12" s="30"/>
      <c r="JI12" s="30"/>
      <c r="JJ12" s="30"/>
      <c r="JK12" s="30"/>
      <c r="JL12" s="30"/>
      <c r="JM12" s="30"/>
      <c r="JN12" s="30"/>
      <c r="JO12" s="15"/>
      <c r="JP12" s="30"/>
      <c r="JQ12" s="30"/>
      <c r="JR12" s="30"/>
      <c r="JS12" s="30"/>
      <c r="JT12" s="30"/>
      <c r="JU12" s="30"/>
      <c r="JV12" s="30"/>
      <c r="JW12" s="30"/>
      <c r="JX12" s="30"/>
      <c r="JY12" s="30"/>
      <c r="JZ12" s="15"/>
      <c r="KA12" s="30"/>
      <c r="KB12" s="30"/>
      <c r="KC12" s="30"/>
      <c r="KD12" s="30"/>
      <c r="KE12" s="30"/>
      <c r="KF12" s="30"/>
      <c r="KG12" s="30"/>
      <c r="KH12" s="30"/>
      <c r="KI12" s="30"/>
      <c r="KJ12" s="30"/>
      <c r="KK12" s="30"/>
      <c r="KL12" s="30"/>
      <c r="KM12" s="30"/>
      <c r="KN12" s="30"/>
      <c r="KO12" s="30"/>
      <c r="KP12" s="15"/>
      <c r="KQ12" s="15"/>
      <c r="KR12" s="15"/>
      <c r="KS12" s="30"/>
      <c r="KT12" s="30"/>
      <c r="KU12" s="30"/>
      <c r="KV12" s="30"/>
      <c r="KW12" s="30"/>
      <c r="KX12" s="30"/>
      <c r="KY12" s="30"/>
      <c r="KZ12" s="30"/>
      <c r="LA12" s="30"/>
      <c r="LB12" s="30"/>
      <c r="LC12" s="30"/>
      <c r="LD12" s="30"/>
      <c r="LE12" s="30"/>
      <c r="LF12" s="30"/>
      <c r="LG12" s="30"/>
      <c r="LH12" s="30"/>
      <c r="LI12" s="30"/>
      <c r="LJ12" s="30"/>
      <c r="LK12" s="30"/>
      <c r="LL12" s="30"/>
      <c r="LM12" s="30"/>
      <c r="LN12" s="30"/>
      <c r="LO12" s="30"/>
      <c r="LP12" s="30"/>
      <c r="LQ12" s="30"/>
      <c r="LR12" s="30"/>
      <c r="LS12" s="30"/>
      <c r="LT12" s="30"/>
      <c r="LU12" s="30"/>
      <c r="LV12" s="30"/>
      <c r="LW12" s="30"/>
      <c r="LX12" s="30"/>
      <c r="LY12" s="30"/>
      <c r="LZ12" s="30"/>
      <c r="MA12" s="30"/>
      <c r="MB12" s="30"/>
      <c r="MC12" s="30"/>
      <c r="MD12" s="30"/>
      <c r="ME12" s="30"/>
      <c r="MF12" s="30"/>
      <c r="MG12" s="30"/>
      <c r="MH12" s="30"/>
      <c r="MI12" s="30"/>
      <c r="MJ12" s="30"/>
      <c r="MK12" s="30"/>
      <c r="ML12" s="30"/>
      <c r="MM12" s="30"/>
      <c r="MN12" s="30"/>
      <c r="MO12" s="30"/>
      <c r="MP12" s="27"/>
      <c r="MQ12" s="27"/>
      <c r="MR12" s="15"/>
      <c r="MS12" s="15"/>
      <c r="MT12" s="15"/>
      <c r="MU12" s="15"/>
      <c r="MV12" s="15"/>
      <c r="MW12" s="15"/>
      <c r="MX12" s="15"/>
      <c r="MY12" s="15"/>
      <c r="MZ12" s="15"/>
      <c r="NA12" s="15"/>
      <c r="NB12" s="15"/>
      <c r="NC12" s="15"/>
      <c r="ND12" s="15"/>
      <c r="NE12" s="15"/>
      <c r="NF12" s="2"/>
      <c r="NG12" s="2"/>
      <c r="NH12" s="2"/>
      <c r="NI12" s="2"/>
      <c r="NJ12" s="15"/>
      <c r="NK12" s="15"/>
      <c r="NL12" s="15"/>
      <c r="NM12" s="15"/>
      <c r="NN12" s="15"/>
      <c r="NO12" s="15"/>
      <c r="NP12" s="15"/>
      <c r="NQ12" s="15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49"/>
      <c r="OE12" s="49"/>
      <c r="OF12" s="49"/>
      <c r="OG12" s="49"/>
      <c r="OH12" s="49"/>
      <c r="OI12" s="2"/>
      <c r="OJ12" s="49"/>
      <c r="OK12" s="49"/>
      <c r="OL12" s="49"/>
      <c r="OM12" s="49"/>
      <c r="ON12" s="49"/>
      <c r="OO12" s="49"/>
      <c r="OP12" s="49"/>
      <c r="OQ12" s="49"/>
      <c r="OR12" s="49"/>
      <c r="OS12" s="49"/>
      <c r="OT12" s="49"/>
      <c r="OU12" s="49"/>
      <c r="OV12" s="2"/>
      <c r="OW12" s="49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</row>
    <row r="13" spans="1:547" x14ac:dyDescent="0.3">
      <c r="A13" s="22" t="s">
        <v>10</v>
      </c>
      <c r="B13" s="14" t="s">
        <v>18</v>
      </c>
      <c r="C13" s="14" t="s">
        <v>21</v>
      </c>
      <c r="D13" s="14" t="s">
        <v>24</v>
      </c>
      <c r="E13" s="14" t="s">
        <v>24</v>
      </c>
      <c r="F13" s="14" t="s">
        <v>24</v>
      </c>
      <c r="G13" s="14" t="s">
        <v>24</v>
      </c>
      <c r="H13" s="14" t="s">
        <v>21</v>
      </c>
      <c r="I13" s="14" t="s">
        <v>24</v>
      </c>
      <c r="J13" s="14" t="s">
        <v>18</v>
      </c>
      <c r="K13" s="14" t="s">
        <v>18</v>
      </c>
      <c r="L13" s="14" t="s">
        <v>18</v>
      </c>
      <c r="M13" s="14" t="s">
        <v>21</v>
      </c>
      <c r="N13" s="14" t="s">
        <v>21</v>
      </c>
      <c r="O13" s="14" t="s">
        <v>24</v>
      </c>
      <c r="P13" s="14" t="s">
        <v>24</v>
      </c>
      <c r="Q13" s="14" t="s">
        <v>21</v>
      </c>
      <c r="R13" s="14" t="s">
        <v>24</v>
      </c>
      <c r="S13" s="14" t="s">
        <v>24</v>
      </c>
      <c r="T13" s="50" t="s">
        <v>39</v>
      </c>
      <c r="U13" s="50" t="s">
        <v>18</v>
      </c>
      <c r="V13" s="50" t="s">
        <v>21</v>
      </c>
      <c r="W13" s="50" t="s">
        <v>24</v>
      </c>
      <c r="X13" s="50" t="s">
        <v>24</v>
      </c>
      <c r="Y13" s="50" t="s">
        <v>21</v>
      </c>
      <c r="Z13" s="50" t="s">
        <v>21</v>
      </c>
      <c r="AA13" s="50" t="s">
        <v>24</v>
      </c>
      <c r="AB13" s="50" t="s">
        <v>24</v>
      </c>
      <c r="AC13" s="50" t="s">
        <v>24</v>
      </c>
      <c r="AD13" s="50" t="s">
        <v>24</v>
      </c>
      <c r="AE13" s="50" t="s">
        <v>39</v>
      </c>
      <c r="AF13" s="50" t="s">
        <v>21</v>
      </c>
      <c r="AG13" s="50" t="s">
        <v>21</v>
      </c>
      <c r="AH13" s="50" t="s">
        <v>24</v>
      </c>
      <c r="AI13" s="50" t="s">
        <v>39</v>
      </c>
      <c r="AJ13" s="50" t="s">
        <v>24</v>
      </c>
      <c r="AK13" s="50" t="s">
        <v>24</v>
      </c>
      <c r="AL13" s="14" t="s">
        <v>24</v>
      </c>
      <c r="AM13" s="14" t="s">
        <v>21</v>
      </c>
      <c r="AN13" s="14" t="s">
        <v>24</v>
      </c>
      <c r="AO13" s="14" t="s">
        <v>24</v>
      </c>
      <c r="AP13" s="14" t="s">
        <v>21</v>
      </c>
      <c r="AQ13" s="14" t="s">
        <v>24</v>
      </c>
      <c r="AR13" s="14" t="s">
        <v>24</v>
      </c>
      <c r="AS13" s="14" t="s">
        <v>24</v>
      </c>
      <c r="AT13" s="14" t="s">
        <v>24</v>
      </c>
      <c r="AU13" s="14" t="s">
        <v>49</v>
      </c>
      <c r="AV13" s="14" t="s">
        <v>24</v>
      </c>
      <c r="AW13" s="14" t="s">
        <v>24</v>
      </c>
      <c r="AX13" s="14" t="s">
        <v>24</v>
      </c>
      <c r="AY13" s="14" t="s">
        <v>24</v>
      </c>
      <c r="AZ13" s="14" t="s">
        <v>24</v>
      </c>
      <c r="BA13" s="14" t="s">
        <v>24</v>
      </c>
      <c r="BB13" s="14" t="s">
        <v>24</v>
      </c>
      <c r="BC13" s="14" t="s">
        <v>49</v>
      </c>
      <c r="BD13" s="14" t="s">
        <v>24</v>
      </c>
      <c r="BE13" s="14" t="s">
        <v>21</v>
      </c>
      <c r="BF13" s="14" t="s">
        <v>21</v>
      </c>
      <c r="BG13" s="14" t="s">
        <v>24</v>
      </c>
      <c r="BH13" s="14" t="s">
        <v>24</v>
      </c>
      <c r="BI13" s="14" t="s">
        <v>24</v>
      </c>
      <c r="BJ13" s="14" t="s">
        <v>24</v>
      </c>
      <c r="BK13" s="14" t="s">
        <v>24</v>
      </c>
      <c r="BL13" s="14" t="s">
        <v>21</v>
      </c>
      <c r="BM13" s="14" t="s">
        <v>18</v>
      </c>
      <c r="BN13" s="14" t="s">
        <v>21</v>
      </c>
      <c r="BO13" s="14" t="s">
        <v>24</v>
      </c>
      <c r="BP13" s="14" t="s">
        <v>24</v>
      </c>
      <c r="BQ13" s="14" t="s">
        <v>24</v>
      </c>
      <c r="BR13" s="14" t="s">
        <v>24</v>
      </c>
      <c r="BS13" s="14" t="s">
        <v>24</v>
      </c>
      <c r="BT13" s="14" t="s">
        <v>24</v>
      </c>
      <c r="BU13" s="14" t="s">
        <v>24</v>
      </c>
      <c r="BV13" s="14" t="s">
        <v>24</v>
      </c>
      <c r="BW13" s="14" t="s">
        <v>24</v>
      </c>
      <c r="BX13" s="14" t="s">
        <v>21</v>
      </c>
      <c r="BY13" s="14" t="s">
        <v>18</v>
      </c>
      <c r="BZ13" s="14" t="s">
        <v>24</v>
      </c>
      <c r="CA13" s="14" t="s">
        <v>24</v>
      </c>
      <c r="CB13" s="14" t="s">
        <v>24</v>
      </c>
      <c r="CC13" s="14" t="s">
        <v>24</v>
      </c>
      <c r="CD13" s="14" t="s">
        <v>24</v>
      </c>
      <c r="CE13" s="14" t="s">
        <v>21</v>
      </c>
      <c r="CF13" s="14" t="s">
        <v>24</v>
      </c>
      <c r="CG13" s="14" t="s">
        <v>24</v>
      </c>
      <c r="CH13" s="14" t="s">
        <v>21</v>
      </c>
      <c r="CI13" s="14" t="s">
        <v>39</v>
      </c>
      <c r="CJ13" s="14" t="s">
        <v>24</v>
      </c>
      <c r="CK13" s="14" t="s">
        <v>24</v>
      </c>
      <c r="CL13" s="14" t="s">
        <v>24</v>
      </c>
      <c r="CM13" s="14" t="s">
        <v>24</v>
      </c>
      <c r="CN13" s="14" t="s">
        <v>24</v>
      </c>
      <c r="CO13" s="14" t="s">
        <v>24</v>
      </c>
      <c r="CP13" s="14" t="s">
        <v>24</v>
      </c>
      <c r="CQ13" s="14" t="s">
        <v>24</v>
      </c>
      <c r="CR13" s="14" t="s">
        <v>24</v>
      </c>
      <c r="CS13" s="14" t="s">
        <v>24</v>
      </c>
      <c r="CT13" s="14" t="s">
        <v>24</v>
      </c>
      <c r="CU13" s="14" t="s">
        <v>24</v>
      </c>
      <c r="CV13" s="14" t="s">
        <v>24</v>
      </c>
      <c r="CW13" s="14" t="s">
        <v>24</v>
      </c>
      <c r="CX13" s="14" t="s">
        <v>24</v>
      </c>
      <c r="CY13" s="14" t="s">
        <v>24</v>
      </c>
      <c r="CZ13" s="14" t="s">
        <v>18</v>
      </c>
      <c r="DA13" s="14" t="s">
        <v>18</v>
      </c>
      <c r="DB13" s="14" t="s">
        <v>21</v>
      </c>
      <c r="DC13" s="14" t="s">
        <v>24</v>
      </c>
      <c r="DD13" s="14" t="s">
        <v>24</v>
      </c>
      <c r="DE13" s="14" t="s">
        <v>24</v>
      </c>
      <c r="DF13" s="14" t="s">
        <v>24</v>
      </c>
      <c r="DG13" s="14" t="s">
        <v>24</v>
      </c>
      <c r="DH13" s="14" t="s">
        <v>24</v>
      </c>
      <c r="DI13" s="14" t="s">
        <v>24</v>
      </c>
      <c r="DJ13" s="14" t="s">
        <v>24</v>
      </c>
      <c r="DK13" s="14" t="s">
        <v>24</v>
      </c>
      <c r="DL13" s="14" t="s">
        <v>24</v>
      </c>
      <c r="DM13" s="14" t="s">
        <v>24</v>
      </c>
      <c r="DN13" s="14" t="s">
        <v>24</v>
      </c>
      <c r="DO13" s="14" t="s">
        <v>24</v>
      </c>
      <c r="DP13" s="14" t="s">
        <v>24</v>
      </c>
      <c r="DQ13" s="14" t="s">
        <v>24</v>
      </c>
      <c r="DR13" s="14" t="s">
        <v>24</v>
      </c>
      <c r="DS13" s="14" t="s">
        <v>49</v>
      </c>
      <c r="DT13" s="14" t="s">
        <v>24</v>
      </c>
      <c r="DU13" s="14" t="s">
        <v>24</v>
      </c>
      <c r="DV13" s="14" t="s">
        <v>24</v>
      </c>
      <c r="DW13" s="14" t="s">
        <v>21</v>
      </c>
      <c r="DX13" s="14" t="s">
        <v>24</v>
      </c>
      <c r="DY13" s="14" t="s">
        <v>21</v>
      </c>
      <c r="DZ13" s="14" t="s">
        <v>21</v>
      </c>
      <c r="EA13" s="14" t="s">
        <v>21</v>
      </c>
      <c r="EB13" s="14" t="s">
        <v>24</v>
      </c>
      <c r="EC13" s="14" t="s">
        <v>21</v>
      </c>
      <c r="ED13" s="14" t="s">
        <v>21</v>
      </c>
      <c r="EE13" s="14" t="s">
        <v>18</v>
      </c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30"/>
      <c r="ID13" s="30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  <c r="JB13" s="14"/>
      <c r="JC13" s="14"/>
      <c r="JD13" s="14"/>
      <c r="JE13" s="14"/>
      <c r="JF13" s="14"/>
      <c r="JG13" s="14"/>
      <c r="JH13" s="14"/>
      <c r="JI13" s="14"/>
      <c r="JJ13" s="14"/>
      <c r="JK13" s="14"/>
      <c r="JL13" s="14"/>
      <c r="JM13" s="14"/>
      <c r="JN13" s="14"/>
      <c r="JO13" s="14"/>
      <c r="JP13" s="14"/>
      <c r="JQ13" s="14"/>
      <c r="JR13" s="14"/>
      <c r="JS13" s="14"/>
      <c r="JT13" s="14"/>
      <c r="JU13" s="14"/>
      <c r="JV13" s="14"/>
      <c r="JW13" s="14"/>
      <c r="JX13" s="14"/>
      <c r="JY13" s="14"/>
      <c r="JZ13" s="14"/>
      <c r="KA13" s="14"/>
      <c r="KB13" s="14"/>
      <c r="KC13" s="14"/>
      <c r="KD13" s="14"/>
      <c r="KE13" s="14"/>
      <c r="KF13" s="14"/>
      <c r="KG13" s="14"/>
      <c r="KH13" s="14"/>
      <c r="KI13" s="14"/>
      <c r="KJ13" s="14"/>
      <c r="KK13" s="14"/>
      <c r="KL13" s="14"/>
      <c r="KM13" s="14"/>
      <c r="KN13" s="14"/>
      <c r="KO13" s="14"/>
      <c r="KP13" s="14"/>
      <c r="KQ13" s="14"/>
      <c r="KR13" s="14"/>
      <c r="KS13" s="14"/>
      <c r="KT13" s="14"/>
      <c r="KU13" s="14"/>
      <c r="KV13" s="14"/>
      <c r="KW13" s="14"/>
      <c r="KX13" s="14"/>
      <c r="KY13" s="14"/>
      <c r="KZ13" s="14"/>
      <c r="LA13" s="14"/>
      <c r="LB13" s="14"/>
      <c r="LC13" s="14"/>
      <c r="LD13" s="14"/>
      <c r="LE13" s="14"/>
      <c r="LF13" s="14"/>
      <c r="LG13" s="14"/>
      <c r="LH13" s="14"/>
      <c r="LI13" s="14"/>
      <c r="LJ13" s="14"/>
      <c r="LK13" s="14"/>
      <c r="LL13" s="14"/>
      <c r="LM13" s="14"/>
      <c r="LN13" s="14"/>
      <c r="LO13" s="14"/>
      <c r="LP13" s="14"/>
      <c r="LQ13" s="14"/>
      <c r="LR13" s="14"/>
      <c r="LS13" s="14"/>
      <c r="LT13" s="14"/>
      <c r="LU13" s="14"/>
      <c r="LV13" s="14"/>
      <c r="LW13" s="14"/>
      <c r="LX13" s="14"/>
      <c r="LY13" s="14"/>
      <c r="LZ13" s="14"/>
      <c r="MA13" s="14"/>
      <c r="MB13" s="14"/>
      <c r="MC13" s="14"/>
      <c r="MD13" s="14"/>
      <c r="ME13" s="14"/>
      <c r="MF13" s="14"/>
      <c r="MG13" s="14"/>
      <c r="MH13" s="14"/>
      <c r="MI13" s="14"/>
      <c r="MJ13" s="14"/>
      <c r="MK13" s="14"/>
      <c r="ML13" s="14"/>
      <c r="MM13" s="14"/>
      <c r="MN13" s="14"/>
      <c r="MO13" s="14"/>
      <c r="MP13" s="14"/>
      <c r="MQ13" s="14"/>
      <c r="MR13" s="14"/>
      <c r="MS13" s="14"/>
      <c r="MT13" s="14"/>
      <c r="MU13" s="14"/>
      <c r="MV13" s="14"/>
      <c r="MW13" s="14"/>
      <c r="MX13" s="14"/>
      <c r="MY13" s="14"/>
      <c r="MZ13" s="14"/>
      <c r="NA13" s="14"/>
      <c r="NB13" s="14"/>
      <c r="NC13" s="14"/>
      <c r="ND13" s="14"/>
      <c r="NE13" s="14"/>
      <c r="NF13" s="2"/>
      <c r="NG13" s="2"/>
      <c r="NH13" s="2"/>
      <c r="NI13" s="2"/>
      <c r="NJ13" s="14"/>
      <c r="NK13" s="14"/>
      <c r="NL13" s="14"/>
      <c r="NM13" s="14"/>
      <c r="NN13" s="14"/>
      <c r="NO13" s="14"/>
      <c r="NP13" s="14"/>
      <c r="NQ13" s="14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</row>
    <row r="16" spans="1:547" x14ac:dyDescent="0.3">
      <c r="HK16" t="s">
        <v>14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V13"/>
  <sheetViews>
    <sheetView zoomScale="115" zoomScaleNormal="115" workbookViewId="0">
      <pane xSplit="1" topLeftCell="B1" activePane="topRight" state="frozen"/>
      <selection pane="topRight" activeCell="A10" sqref="A10:XFD10"/>
    </sheetView>
  </sheetViews>
  <sheetFormatPr defaultRowHeight="14.4" x14ac:dyDescent="0.3"/>
  <cols>
    <col min="1" max="1" width="48.6640625" customWidth="1"/>
    <col min="2" max="2" width="19.88671875" customWidth="1"/>
    <col min="3" max="3" width="26.109375" style="5" bestFit="1" customWidth="1"/>
    <col min="4" max="4" width="26.109375" style="5" customWidth="1"/>
    <col min="5" max="6" width="26.109375" bestFit="1" customWidth="1"/>
    <col min="7" max="7" width="30" bestFit="1" customWidth="1"/>
    <col min="8" max="8" width="19.33203125" bestFit="1" customWidth="1"/>
    <col min="9" max="10" width="23.88671875" customWidth="1"/>
    <col min="11" max="11" width="23.109375" bestFit="1" customWidth="1"/>
    <col min="12" max="13" width="23.33203125" bestFit="1" customWidth="1"/>
    <col min="14" max="14" width="23.33203125" customWidth="1"/>
    <col min="15" max="15" width="23.33203125" bestFit="1" customWidth="1"/>
    <col min="16" max="16" width="23.33203125" customWidth="1"/>
    <col min="17" max="17" width="23.33203125" bestFit="1" customWidth="1"/>
    <col min="18" max="18" width="23.109375" bestFit="1" customWidth="1"/>
    <col min="19" max="19" width="19.33203125" bestFit="1" customWidth="1"/>
    <col min="20" max="23" width="19.33203125" customWidth="1"/>
    <col min="24" max="24" width="19.33203125" bestFit="1" customWidth="1"/>
    <col min="25" max="25" width="19.33203125" customWidth="1"/>
    <col min="26" max="26" width="15.5546875" customWidth="1"/>
    <col min="27" max="27" width="19.33203125" bestFit="1" customWidth="1"/>
    <col min="28" max="31" width="19.33203125" customWidth="1"/>
    <col min="32" max="33" width="24.33203125" bestFit="1" customWidth="1"/>
    <col min="34" max="35" width="23.109375" bestFit="1" customWidth="1"/>
    <col min="36" max="36" width="19.33203125" bestFit="1" customWidth="1"/>
    <col min="37" max="37" width="19.33203125" customWidth="1"/>
    <col min="38" max="39" width="19.33203125" bestFit="1" customWidth="1"/>
    <col min="40" max="40" width="22.6640625" customWidth="1"/>
    <col min="41" max="42" width="19.33203125" bestFit="1" customWidth="1"/>
    <col min="43" max="43" width="18.88671875" customWidth="1"/>
  </cols>
  <sheetData>
    <row r="1" spans="1:230" ht="30" customHeight="1" x14ac:dyDescent="0.3">
      <c r="A1" s="1" t="s">
        <v>15</v>
      </c>
      <c r="B1" s="41"/>
    </row>
    <row r="2" spans="1:230" s="4" customFormat="1" x14ac:dyDescent="0.3">
      <c r="A2" s="3" t="s">
        <v>0</v>
      </c>
      <c r="B2" s="51"/>
      <c r="C2" s="11"/>
      <c r="D2" s="11"/>
      <c r="E2" s="3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</row>
    <row r="3" spans="1:230" x14ac:dyDescent="0.3">
      <c r="A3" s="2" t="s">
        <v>1</v>
      </c>
      <c r="B3" s="45"/>
      <c r="C3" s="45"/>
      <c r="D3" s="16"/>
      <c r="E3" s="6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"/>
      <c r="S3" s="6"/>
      <c r="T3" s="6"/>
      <c r="U3" s="21"/>
      <c r="V3" s="33"/>
      <c r="W3" s="33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9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</row>
    <row r="4" spans="1:230" x14ac:dyDescent="0.3">
      <c r="A4" s="2" t="s">
        <v>2</v>
      </c>
      <c r="B4" s="17"/>
      <c r="C4" s="17"/>
      <c r="D4" s="17"/>
      <c r="E4" s="8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</row>
    <row r="5" spans="1:230" s="7" customFormat="1" x14ac:dyDescent="0.3">
      <c r="A5" s="6" t="s">
        <v>3</v>
      </c>
      <c r="B5" s="40"/>
      <c r="C5" s="40"/>
      <c r="D5" s="18"/>
      <c r="E5" s="6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</row>
    <row r="6" spans="1:230" s="7" customFormat="1" x14ac:dyDescent="0.3">
      <c r="A6" s="6" t="s">
        <v>13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</row>
    <row r="7" spans="1:230" s="37" customFormat="1" x14ac:dyDescent="0.3">
      <c r="A7" s="35" t="s">
        <v>11</v>
      </c>
      <c r="B7" s="38"/>
      <c r="C7" s="39"/>
      <c r="D7" s="39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</row>
    <row r="8" spans="1:230" ht="15" customHeight="1" x14ac:dyDescent="0.3">
      <c r="A8" s="2" t="s">
        <v>12</v>
      </c>
      <c r="B8" s="19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4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</row>
    <row r="9" spans="1:230" s="7" customFormat="1" x14ac:dyDescent="0.3">
      <c r="A9" s="6" t="s">
        <v>5</v>
      </c>
      <c r="B9" s="18"/>
      <c r="C9" s="18"/>
      <c r="D9" s="18"/>
      <c r="E9" s="14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</row>
    <row r="10" spans="1:230" x14ac:dyDescent="0.3">
      <c r="A10" s="23" t="s">
        <v>7</v>
      </c>
      <c r="B10" s="24"/>
      <c r="C10" s="24"/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6"/>
      <c r="AB10" s="26"/>
      <c r="AC10" s="26"/>
      <c r="AD10" s="26"/>
      <c r="AE10" s="26"/>
      <c r="AF10" s="26"/>
      <c r="AG10" s="26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</row>
    <row r="11" spans="1:230" x14ac:dyDescent="0.3">
      <c r="A11" s="22" t="s">
        <v>8</v>
      </c>
      <c r="B11" s="14"/>
      <c r="C11" s="14"/>
      <c r="D11" s="14"/>
      <c r="E11" s="14"/>
      <c r="F11" s="14"/>
      <c r="G11" s="14"/>
      <c r="H11" s="24"/>
      <c r="I11" s="14"/>
      <c r="J11" s="14"/>
      <c r="K11" s="14"/>
      <c r="L11" s="2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32"/>
      <c r="Z11" s="24"/>
      <c r="AA11" s="26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28"/>
      <c r="AM11" s="28"/>
      <c r="AN11" s="14"/>
      <c r="AO11" s="14"/>
      <c r="AP11" s="14"/>
      <c r="AQ11" s="14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</row>
    <row r="12" spans="1:230" ht="30" customHeight="1" x14ac:dyDescent="0.3">
      <c r="A12" s="23" t="s">
        <v>9</v>
      </c>
      <c r="B12" s="30"/>
      <c r="C12" s="30"/>
      <c r="D12" s="30"/>
      <c r="E12" s="30"/>
      <c r="F12" s="30"/>
      <c r="G12" s="30"/>
      <c r="H12" s="15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15"/>
      <c r="T12" s="15"/>
      <c r="U12" s="15"/>
      <c r="V12" s="15"/>
      <c r="W12" s="15"/>
      <c r="X12" s="15"/>
      <c r="Y12" s="15"/>
      <c r="Z12" s="31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</row>
    <row r="13" spans="1:230" x14ac:dyDescent="0.3">
      <c r="A13" s="22" t="s">
        <v>10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Q10"/>
  <sheetViews>
    <sheetView workbookViewId="0">
      <selection activeCell="A7" sqref="A7:XFD7"/>
    </sheetView>
  </sheetViews>
  <sheetFormatPr defaultRowHeight="14.4" x14ac:dyDescent="0.3"/>
  <cols>
    <col min="1" max="1" width="49.44140625" customWidth="1"/>
    <col min="2" max="2" width="22.5546875" customWidth="1"/>
    <col min="3" max="3" width="11.44140625" bestFit="1" customWidth="1"/>
    <col min="4" max="5" width="10.6640625" bestFit="1" customWidth="1"/>
    <col min="6" max="7" width="13.109375" bestFit="1" customWidth="1"/>
  </cols>
  <sheetData>
    <row r="1" spans="1:173" ht="30" customHeight="1" x14ac:dyDescent="0.3">
      <c r="A1" s="1" t="s">
        <v>15</v>
      </c>
    </row>
    <row r="2" spans="1:173" x14ac:dyDescent="0.3">
      <c r="A2" s="2" t="s">
        <v>0</v>
      </c>
      <c r="B2" s="48"/>
      <c r="C2" s="48"/>
      <c r="D2" s="48"/>
      <c r="E2" s="48"/>
      <c r="F2" s="48"/>
      <c r="G2" s="48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</row>
    <row r="3" spans="1:173" x14ac:dyDescent="0.3">
      <c r="A3" s="2" t="s">
        <v>6</v>
      </c>
      <c r="B3" s="20"/>
      <c r="C3" s="20"/>
      <c r="D3" s="20"/>
      <c r="E3" s="20"/>
      <c r="F3" s="20"/>
      <c r="G3" s="2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</row>
    <row r="4" spans="1:173" x14ac:dyDescent="0.3">
      <c r="A4" s="2" t="s">
        <v>3</v>
      </c>
      <c r="B4" s="29"/>
      <c r="C4" s="2"/>
      <c r="D4" s="2"/>
      <c r="E4" s="2"/>
      <c r="F4" s="2"/>
      <c r="G4" s="4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</row>
    <row r="5" spans="1:173" x14ac:dyDescent="0.3">
      <c r="A5" s="2" t="s">
        <v>4</v>
      </c>
      <c r="B5" s="14"/>
      <c r="C5" s="14"/>
      <c r="D5" s="14"/>
      <c r="E5" s="14"/>
      <c r="F5" s="14"/>
      <c r="G5" s="1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</row>
    <row r="6" spans="1:173" x14ac:dyDescent="0.3">
      <c r="A6" s="2" t="s">
        <v>5</v>
      </c>
      <c r="B6" s="14"/>
      <c r="C6" s="14"/>
      <c r="D6" s="14"/>
      <c r="E6" s="14"/>
      <c r="F6" s="14"/>
      <c r="G6" s="1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</row>
    <row r="7" spans="1:173" x14ac:dyDescent="0.3">
      <c r="A7" s="23" t="s">
        <v>7</v>
      </c>
      <c r="B7" s="43"/>
      <c r="C7" s="2"/>
      <c r="D7" s="43"/>
      <c r="E7" s="4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</row>
    <row r="8" spans="1:173" x14ac:dyDescent="0.3">
      <c r="A8" s="22" t="s">
        <v>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</row>
    <row r="9" spans="1:173" x14ac:dyDescent="0.3">
      <c r="A9" s="23" t="s">
        <v>9</v>
      </c>
      <c r="B9" s="14"/>
      <c r="C9" s="14"/>
      <c r="D9" s="14"/>
      <c r="E9" s="14"/>
      <c r="F9" s="14"/>
      <c r="G9" s="1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</row>
    <row r="10" spans="1:173" x14ac:dyDescent="0.3">
      <c r="A10" s="22" t="s">
        <v>10</v>
      </c>
      <c r="B10" s="14"/>
      <c r="C10" s="14"/>
      <c r="D10" s="14"/>
      <c r="E10" s="14"/>
      <c r="F10" s="14"/>
      <c r="G10" s="1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S10"/>
  <sheetViews>
    <sheetView workbookViewId="0">
      <selection activeCell="A7" sqref="A7:XFD7"/>
    </sheetView>
  </sheetViews>
  <sheetFormatPr defaultRowHeight="14.4" x14ac:dyDescent="0.3"/>
  <cols>
    <col min="1" max="1" width="50.33203125" customWidth="1"/>
    <col min="2" max="2" width="16.33203125" customWidth="1"/>
    <col min="3" max="3" width="12.33203125" customWidth="1"/>
    <col min="4" max="4" width="11.44140625" customWidth="1"/>
  </cols>
  <sheetData>
    <row r="1" spans="1:409" ht="30" customHeight="1" x14ac:dyDescent="0.3">
      <c r="A1" s="1" t="s">
        <v>15</v>
      </c>
    </row>
    <row r="2" spans="1:409" x14ac:dyDescent="0.3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</row>
    <row r="3" spans="1:409" x14ac:dyDescent="0.3">
      <c r="A3" s="2" t="s">
        <v>6</v>
      </c>
      <c r="B3" s="2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</row>
    <row r="4" spans="1:409" x14ac:dyDescent="0.3">
      <c r="A4" s="2" t="s">
        <v>3</v>
      </c>
      <c r="B4" s="29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</row>
    <row r="5" spans="1:409" x14ac:dyDescent="0.3">
      <c r="A5" s="2" t="s">
        <v>4</v>
      </c>
      <c r="B5" s="29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</row>
    <row r="6" spans="1:409" x14ac:dyDescent="0.3">
      <c r="A6" s="2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</row>
    <row r="7" spans="1:409" x14ac:dyDescent="0.3">
      <c r="A7" s="23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</row>
    <row r="8" spans="1:409" x14ac:dyDescent="0.3">
      <c r="A8" s="22" t="s">
        <v>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</row>
    <row r="9" spans="1:409" x14ac:dyDescent="0.3">
      <c r="A9" s="23" t="s">
        <v>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</row>
    <row r="10" spans="1:409" x14ac:dyDescent="0.3">
      <c r="A10" s="22" t="s">
        <v>10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variant 1</vt:lpstr>
      <vt:lpstr>variant 2</vt:lpstr>
      <vt:lpstr>variant 3 (fase 2)</vt:lpstr>
      <vt:lpstr>variant 4 (fase 2)</vt:lpstr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patricks2010</dc:creator>
  <cp:lastModifiedBy>Servaes, Cedric</cp:lastModifiedBy>
  <cp:lastPrinted>2013-12-10T07:55:40Z</cp:lastPrinted>
  <dcterms:created xsi:type="dcterms:W3CDTF">2013-09-25T07:23:36Z</dcterms:created>
  <dcterms:modified xsi:type="dcterms:W3CDTF">2020-12-22T12:58:29Z</dcterms:modified>
</cp:coreProperties>
</file>