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AGION_Intern_RF/Team_B/Leningen/Schema's website/"/>
    </mc:Choice>
  </mc:AlternateContent>
  <xr:revisionPtr revIDLastSave="4" documentId="8_{998FFD3E-A466-4411-A6E7-3181B926886C}" xr6:coauthVersionLast="46" xr6:coauthVersionMax="47" xr10:uidLastSave="{1EAA56AE-6447-4A89-BD0E-018DA5010DFC}"/>
  <bookViews>
    <workbookView xWindow="-108" yWindow="-108" windowWidth="23256" windowHeight="12576" xr2:uid="{00000000-000D-0000-FFFF-FFFF00000000}"/>
  </bookViews>
  <sheets>
    <sheet name="variant 1" sheetId="1" r:id="rId1"/>
    <sheet name="variant 2" sheetId="2" r:id="rId2"/>
    <sheet name="variant 3 (fase 2)" sheetId="3" r:id="rId3"/>
    <sheet name="variant 4 (fase 2)" sheetId="4" r:id="rId4"/>
    <sheet name="Blad1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L6" i="1" l="1"/>
  <c r="EK6" i="1"/>
  <c r="EJ6" i="1"/>
  <c r="EB6" i="1"/>
  <c r="EA6" i="1"/>
  <c r="DU6" i="1"/>
  <c r="EC6" i="1"/>
  <c r="DM6" i="1"/>
  <c r="CO6" i="1"/>
  <c r="DO6" i="1"/>
  <c r="DQ6" i="1"/>
  <c r="DR6" i="1"/>
  <c r="DP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N6" i="1"/>
  <c r="DS6" i="1"/>
  <c r="DT6" i="1"/>
  <c r="DV6" i="1"/>
  <c r="DW6" i="1"/>
  <c r="DX6" i="1"/>
  <c r="DY6" i="1"/>
  <c r="DZ6" i="1"/>
  <c r="ED6" i="1"/>
  <c r="EE6" i="1"/>
  <c r="EF6" i="1"/>
  <c r="EG6" i="1"/>
  <c r="EH6" i="1"/>
  <c r="EI6" i="1"/>
  <c r="EL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</calcChain>
</file>

<file path=xl/sharedStrings.xml><?xml version="1.0" encoding="utf-8"?>
<sst xmlns="http://schemas.openxmlformats.org/spreadsheetml/2006/main" count="585" uniqueCount="90">
  <si>
    <t>Overzicht van door AGIOn goedgekeurde leningen op basis van het protocol van 15 juli 2013 tijdens het jaar 2021</t>
  </si>
  <si>
    <t>bedrag</t>
  </si>
  <si>
    <t xml:space="preserve">nominale rentevoet (IRS+marge) </t>
  </si>
  <si>
    <t>datum bepaling rentevoet en marge</t>
  </si>
  <si>
    <t>marge</t>
  </si>
  <si>
    <t>IRS</t>
  </si>
  <si>
    <t>looptijd in jaren (exclusief opnameperiode)</t>
  </si>
  <si>
    <t>vast</t>
  </si>
  <si>
    <t>opnameperiode</t>
  </si>
  <si>
    <t>18 maanden</t>
  </si>
  <si>
    <t>6 maanden</t>
  </si>
  <si>
    <t>24 maanden</t>
  </si>
  <si>
    <t>12 maanden</t>
  </si>
  <si>
    <t>9 maanden</t>
  </si>
  <si>
    <t>2 maanden</t>
  </si>
  <si>
    <t>10 maanden</t>
  </si>
  <si>
    <t>5 maanden</t>
  </si>
  <si>
    <t>3 maanden</t>
  </si>
  <si>
    <t>1 maand</t>
  </si>
  <si>
    <t xml:space="preserve"> 9 maanden</t>
  </si>
  <si>
    <t>8 maanden</t>
  </si>
  <si>
    <t>19 maanden</t>
  </si>
  <si>
    <t>12 manden</t>
  </si>
  <si>
    <t xml:space="preserve"> 24 maanden</t>
  </si>
  <si>
    <t>11 maanden</t>
  </si>
  <si>
    <t>7 maanden</t>
  </si>
  <si>
    <t>16 maanden</t>
  </si>
  <si>
    <t>14 maanden</t>
  </si>
  <si>
    <t xml:space="preserve">rentevariabiliteit: vast/variabel 5 of 10 jaar </t>
  </si>
  <si>
    <t>variabel 5 jaar</t>
  </si>
  <si>
    <t>variael 5 jaar</t>
  </si>
  <si>
    <t>vzst</t>
  </si>
  <si>
    <t>dossierkosten</t>
  </si>
  <si>
    <t>beheerskosten</t>
  </si>
  <si>
    <t>13,25 € / trimester</t>
  </si>
  <si>
    <t>21,21 € / trimester</t>
  </si>
  <si>
    <t>6,57 € / trimester</t>
  </si>
  <si>
    <t>15,00 € / trimester</t>
  </si>
  <si>
    <t>13,25€ / trimester</t>
  </si>
  <si>
    <t>21,,21 € / trimester</t>
  </si>
  <si>
    <t xml:space="preserve">21,21 € / </t>
  </si>
  <si>
    <t>10,00 € / trimester</t>
  </si>
  <si>
    <t>reserveringscommissie</t>
  </si>
  <si>
    <t>0.0500 % / maand (aanrekening per maand)</t>
  </si>
  <si>
    <t>0,050 % / maand (aanrekening per maand)</t>
  </si>
  <si>
    <t>0.5000 % / maand (aanrekening per maand)</t>
  </si>
  <si>
    <t>0,010 % / maand (aanrekening per maand)</t>
  </si>
  <si>
    <t>0,0100 % / maand (aanrekening per maand)</t>
  </si>
  <si>
    <t>0,050 % / maan (aanrekening per maand)</t>
  </si>
  <si>
    <t>0,050 % / maand (aanrekening  per maand)</t>
  </si>
  <si>
    <t>0,050  % / maand (aanrekening per maand)</t>
  </si>
  <si>
    <t>0,15 % / maand (aanrekening per trimester)</t>
  </si>
  <si>
    <t>0.50000 % / maand (aanrekening permaand)</t>
  </si>
  <si>
    <t>0,12 % / jaar (aanrekening per trimester)</t>
  </si>
  <si>
    <t>0,0500 % / maand (aanrekening per maand)</t>
  </si>
  <si>
    <t>0,15 % / jaar (aanrekening per semester)</t>
  </si>
  <si>
    <t>0,07500 % / maand (aanrekening per maand)</t>
  </si>
  <si>
    <t>0,1500 / maand (aanrekening per maand/</t>
  </si>
  <si>
    <t>0,30 % / jaar (aanrekening per semester)</t>
  </si>
  <si>
    <t>0,05 % / maand (aanrekening per trimester)</t>
  </si>
  <si>
    <t>0,05000 % / maand (aanrekening per maand)</t>
  </si>
  <si>
    <t>0,05000 % / maand (aanrekenng per maand)</t>
  </si>
  <si>
    <t>0.05000% / maand (aanrekening per maand)</t>
  </si>
  <si>
    <t>0,15000 % / maand (aanrekening per maand)</t>
  </si>
  <si>
    <t>0,15  / jaar (aanrekening per semester)</t>
  </si>
  <si>
    <t>0,02 % / maand</t>
  </si>
  <si>
    <t>0,0250 % / maand (aanrekening per maand)</t>
  </si>
  <si>
    <t>0.050 % / maand (aanrekening per maand)</t>
  </si>
  <si>
    <t>0.06 % / jaar (aanrekening per trimester)</t>
  </si>
  <si>
    <t>0.0500% / maand (aanrekening per maand)</t>
  </si>
  <si>
    <t>bank</t>
  </si>
  <si>
    <t>KBC</t>
  </si>
  <si>
    <t>VDK</t>
  </si>
  <si>
    <t>BNP</t>
  </si>
  <si>
    <t>Belfius</t>
  </si>
  <si>
    <t>ING</t>
  </si>
  <si>
    <t xml:space="preserve"> </t>
  </si>
  <si>
    <t>,</t>
  </si>
  <si>
    <t>datum bepaming marge</t>
  </si>
  <si>
    <t>looptijd (inclusief opnameperiode)</t>
  </si>
  <si>
    <t>15 maanden</t>
  </si>
  <si>
    <t>0,0500% / maand (aanrekening per maand)</t>
  </si>
  <si>
    <t>13,64 € / trimester</t>
  </si>
  <si>
    <t>21,84 € / trimester</t>
  </si>
  <si>
    <t>0,03000 % / maand (aanrekening per maand)</t>
  </si>
  <si>
    <t>21,84 €/ trimester</t>
  </si>
  <si>
    <t>5,45 € / trimester</t>
  </si>
  <si>
    <t>4 maanden</t>
  </si>
  <si>
    <t>0,05000% / maand (aanrekening per maand)</t>
  </si>
  <si>
    <t>21,21 € / beheerskosten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</si>
</sst>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#,##0\ &quot;€&quot;;\-#,##0\ &quot;€&quot;"/>
    <numFmt numFmtId="7" formatCode="#,##0.00\ &quot;€&quot;;\-#,##0.00\ &quot;€&quot;"/>
    <numFmt numFmtId="8" formatCode="#,##0.00\ &quot;€&quot;;[Red]\-#,##0.00\ &quot;€&quot;"/>
    <numFmt numFmtId="164" formatCode="&quot;€&quot;\ #,##0.00;&quot;€&quot;\ \-#,##0.00"/>
    <numFmt numFmtId="165" formatCode="0.00;[Red]0.00"/>
    <numFmt numFmtId="166" formatCode="d/mm/yyyy;@"/>
    <numFmt numFmtId="167" formatCode="0.000;[Red]0.000"/>
    <numFmt numFmtId="168" formatCode="#,##0.00\ &quot;€&quot;;[Red]#,##0.00\ &quot;€&quot;"/>
    <numFmt numFmtId="169" formatCode="#,##0.00\ &quot;€&quot;"/>
    <numFmt numFmtId="170" formatCode="0.000_ ;[Red]\-0.000\ "/>
    <numFmt numFmtId="171" formatCode="0.000"/>
    <numFmt numFmtId="172" formatCode="#,##0.00\ [$€-1];[Red]\-#,##0.00\ [$€-1]"/>
    <numFmt numFmtId="173" formatCode="0.0000;[Red]0.0000"/>
    <numFmt numFmtId="174" formatCode="&quot;€&quot;\ #,##0.00;[Red]&quot;€&quot;\ #,##0.00"/>
    <numFmt numFmtId="175" formatCode="#,##0.00_ ;\-#,##0.00\ "/>
    <numFmt numFmtId="176" formatCode="0.00000;[Red]0.00000"/>
    <numFmt numFmtId="177" formatCode="0.000;[Red]0.000;[Red]0.00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/>
    <xf numFmtId="5" fontId="0" fillId="0" borderId="1" xfId="0" applyNumberFormat="1" applyBorder="1"/>
    <xf numFmtId="5" fontId="0" fillId="0" borderId="0" xfId="0" applyNumberFormat="1"/>
    <xf numFmtId="0" fontId="0" fillId="0" borderId="0" xfId="0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166" fontId="0" fillId="0" borderId="1" xfId="0" applyNumberFormat="1" applyBorder="1"/>
    <xf numFmtId="166" fontId="0" fillId="0" borderId="0" xfId="0" applyNumberFormat="1"/>
    <xf numFmtId="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14" fontId="0" fillId="0" borderId="1" xfId="0" applyNumberFormat="1" applyBorder="1"/>
    <xf numFmtId="167" fontId="0" fillId="0" borderId="1" xfId="0" applyNumberFormat="1" applyBorder="1"/>
    <xf numFmtId="7" fontId="0" fillId="0" borderId="1" xfId="0" applyNumberFormat="1" applyBorder="1" applyAlignment="1">
      <alignment horizontal="right"/>
    </xf>
    <xf numFmtId="7" fontId="0" fillId="0" borderId="1" xfId="0" applyNumberFormat="1" applyBorder="1"/>
    <xf numFmtId="168" fontId="0" fillId="0" borderId="1" xfId="0" applyNumberFormat="1" applyBorder="1"/>
    <xf numFmtId="0" fontId="0" fillId="0" borderId="1" xfId="0" applyBorder="1" applyAlignment="1">
      <alignment horizontal="right" vertical="top"/>
    </xf>
    <xf numFmtId="169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 vertical="top" wrapText="1"/>
    </xf>
    <xf numFmtId="7" fontId="0" fillId="0" borderId="1" xfId="0" applyNumberFormat="1" applyBorder="1" applyAlignment="1">
      <alignment horizontal="right" wrapText="1"/>
    </xf>
    <xf numFmtId="169" fontId="0" fillId="0" borderId="1" xfId="0" applyNumberFormat="1" applyBorder="1" applyAlignment="1">
      <alignment horizontal="right"/>
    </xf>
    <xf numFmtId="170" fontId="0" fillId="0" borderId="1" xfId="0" applyNumberFormat="1" applyBorder="1"/>
    <xf numFmtId="167" fontId="0" fillId="0" borderId="1" xfId="0" applyNumberFormat="1" applyBorder="1" applyAlignment="1">
      <alignment horizontal="right"/>
    </xf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1" fontId="0" fillId="0" borderId="0" xfId="0" applyNumberFormat="1"/>
    <xf numFmtId="1" fontId="0" fillId="0" borderId="2" xfId="0" applyNumberFormat="1" applyBorder="1"/>
    <xf numFmtId="1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0" fontId="0" fillId="0" borderId="0" xfId="0" applyAlignment="1">
      <alignment wrapText="1"/>
    </xf>
    <xf numFmtId="171" fontId="0" fillId="0" borderId="1" xfId="0" applyNumberFormat="1" applyBorder="1"/>
    <xf numFmtId="172" fontId="0" fillId="0" borderId="1" xfId="0" applyNumberFormat="1" applyBorder="1"/>
    <xf numFmtId="172" fontId="0" fillId="0" borderId="1" xfId="0" applyNumberFormat="1" applyBorder="1" applyAlignment="1">
      <alignment horizontal="right"/>
    </xf>
    <xf numFmtId="171" fontId="0" fillId="0" borderId="2" xfId="0" applyNumberFormat="1" applyBorder="1" applyAlignment="1">
      <alignment horizontal="right"/>
    </xf>
    <xf numFmtId="173" fontId="0" fillId="0" borderId="1" xfId="0" applyNumberFormat="1" applyBorder="1"/>
    <xf numFmtId="17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75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/>
    </xf>
    <xf numFmtId="176" fontId="0" fillId="0" borderId="1" xfId="0" applyNumberFormat="1" applyBorder="1"/>
    <xf numFmtId="173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Q23"/>
  <sheetViews>
    <sheetView tabSelected="1" zoomScale="115" zoomScaleNormal="115" workbookViewId="0">
      <pane xSplit="1" topLeftCell="EG1" activePane="topRight" state="frozen"/>
      <selection pane="topRight" activeCell="A20" sqref="A20"/>
    </sheetView>
  </sheetViews>
  <sheetFormatPr defaultRowHeight="14.4" x14ac:dyDescent="0.3"/>
  <cols>
    <col min="1" max="1" width="49.6640625" customWidth="1"/>
    <col min="2" max="27" width="20.88671875" customWidth="1"/>
    <col min="28" max="28" width="18.6640625" bestFit="1" customWidth="1"/>
    <col min="29" max="29" width="18.6640625" customWidth="1"/>
    <col min="30" max="30" width="19.88671875" bestFit="1" customWidth="1"/>
    <col min="31" max="66" width="17.44140625" customWidth="1"/>
    <col min="67" max="67" width="20.88671875" bestFit="1" customWidth="1"/>
    <col min="68" max="77" width="20.88671875" customWidth="1"/>
    <col min="78" max="149" width="18.5546875" customWidth="1"/>
    <col min="150" max="150" width="18.6640625" bestFit="1" customWidth="1"/>
    <col min="151" max="151" width="20.88671875" bestFit="1" customWidth="1"/>
    <col min="152" max="174" width="17.44140625" customWidth="1"/>
    <col min="175" max="176" width="18.6640625" bestFit="1" customWidth="1"/>
    <col min="177" max="185" width="18.6640625" customWidth="1"/>
    <col min="186" max="186" width="18.6640625" bestFit="1" customWidth="1"/>
    <col min="187" max="192" width="18.6640625" customWidth="1"/>
    <col min="193" max="205" width="21.109375" customWidth="1"/>
    <col min="206" max="206" width="20.5546875" bestFit="1" customWidth="1"/>
    <col min="207" max="234" width="20.5546875" customWidth="1"/>
    <col min="235" max="235" width="17.5546875" bestFit="1" customWidth="1"/>
    <col min="236" max="237" width="17.5546875" customWidth="1"/>
    <col min="238" max="240" width="15.88671875" customWidth="1"/>
    <col min="241" max="241" width="18.44140625" bestFit="1" customWidth="1"/>
    <col min="242" max="252" width="18.44140625" customWidth="1"/>
    <col min="253" max="253" width="18.44140625" bestFit="1" customWidth="1"/>
    <col min="254" max="256" width="18.44140625" customWidth="1"/>
    <col min="257" max="261" width="19.44140625" customWidth="1"/>
    <col min="262" max="262" width="20.44140625" bestFit="1" customWidth="1"/>
    <col min="263" max="307" width="20.44140625" customWidth="1"/>
    <col min="308" max="308" width="17.44140625" bestFit="1" customWidth="1"/>
    <col min="309" max="312" width="17.44140625" customWidth="1"/>
    <col min="313" max="313" width="15.88671875" bestFit="1" customWidth="1"/>
    <col min="314" max="314" width="16.88671875" bestFit="1" customWidth="1"/>
    <col min="315" max="315" width="23.33203125" bestFit="1" customWidth="1"/>
    <col min="316" max="318" width="23.33203125" customWidth="1"/>
    <col min="319" max="319" width="21.109375" bestFit="1" customWidth="1"/>
    <col min="320" max="320" width="21.6640625" bestFit="1" customWidth="1"/>
    <col min="321" max="321" width="21.109375" bestFit="1" customWidth="1"/>
    <col min="322" max="322" width="19.88671875" customWidth="1"/>
    <col min="323" max="323" width="14.5546875" customWidth="1"/>
    <col min="324" max="324" width="17.33203125" bestFit="1" customWidth="1"/>
    <col min="325" max="329" width="17.33203125" customWidth="1"/>
    <col min="330" max="332" width="18.6640625" bestFit="1" customWidth="1"/>
    <col min="333" max="333" width="17.33203125" customWidth="1"/>
    <col min="334" max="334" width="18.44140625" bestFit="1" customWidth="1"/>
    <col min="335" max="345" width="18.44140625" customWidth="1"/>
    <col min="346" max="347" width="18.44140625" bestFit="1" customWidth="1"/>
    <col min="348" max="348" width="23.109375" bestFit="1" customWidth="1"/>
    <col min="349" max="349" width="19.109375" bestFit="1" customWidth="1"/>
    <col min="350" max="350" width="19.109375" customWidth="1"/>
    <col min="351" max="351" width="19.6640625" bestFit="1" customWidth="1"/>
    <col min="352" max="356" width="19.6640625" customWidth="1"/>
    <col min="357" max="357" width="19.6640625" bestFit="1" customWidth="1"/>
    <col min="358" max="358" width="20.88671875" bestFit="1" customWidth="1"/>
    <col min="359" max="367" width="22.109375" customWidth="1"/>
    <col min="368" max="395" width="23.109375" customWidth="1"/>
    <col min="396" max="396" width="19.6640625" bestFit="1" customWidth="1"/>
    <col min="397" max="398" width="19.6640625" customWidth="1"/>
    <col min="399" max="399" width="22" customWidth="1"/>
    <col min="400" max="401" width="22.5546875" customWidth="1"/>
    <col min="402" max="403" width="22.33203125" customWidth="1"/>
    <col min="404" max="404" width="25.88671875" bestFit="1" customWidth="1"/>
    <col min="405" max="405" width="25.44140625" customWidth="1"/>
    <col min="406" max="406" width="19.109375" bestFit="1" customWidth="1"/>
    <col min="407" max="435" width="25.33203125" customWidth="1"/>
    <col min="436" max="436" width="30.6640625" bestFit="1" customWidth="1"/>
    <col min="437" max="446" width="25.33203125" customWidth="1"/>
    <col min="447" max="447" width="21.109375" bestFit="1" customWidth="1"/>
    <col min="448" max="449" width="17.33203125" customWidth="1"/>
    <col min="450" max="450" width="20.6640625" bestFit="1" customWidth="1"/>
    <col min="451" max="451" width="19.6640625" bestFit="1" customWidth="1"/>
    <col min="452" max="452" width="20.44140625" bestFit="1" customWidth="1"/>
    <col min="453" max="453" width="19.6640625" bestFit="1" customWidth="1"/>
    <col min="454" max="454" width="20.44140625" bestFit="1" customWidth="1"/>
    <col min="455" max="455" width="18.6640625" bestFit="1" customWidth="1"/>
    <col min="456" max="456" width="24.6640625" bestFit="1" customWidth="1"/>
    <col min="457" max="457" width="27.88671875" customWidth="1"/>
    <col min="458" max="458" width="24.6640625" bestFit="1" customWidth="1"/>
    <col min="459" max="459" width="21.6640625" customWidth="1"/>
    <col min="460" max="460" width="24.6640625" bestFit="1" customWidth="1"/>
    <col min="461" max="461" width="24.6640625" customWidth="1"/>
    <col min="462" max="462" width="19.6640625" bestFit="1" customWidth="1"/>
    <col min="463" max="463" width="24.6640625" bestFit="1" customWidth="1"/>
    <col min="464" max="464" width="20.6640625" customWidth="1"/>
    <col min="465" max="465" width="18.44140625" customWidth="1"/>
    <col min="466" max="467" width="18.109375" customWidth="1"/>
    <col min="468" max="472" width="22.88671875" customWidth="1"/>
    <col min="473" max="473" width="21.109375" bestFit="1" customWidth="1"/>
    <col min="474" max="474" width="21.109375" customWidth="1"/>
    <col min="475" max="475" width="18.33203125" customWidth="1"/>
    <col min="476" max="476" width="17.88671875" customWidth="1"/>
    <col min="477" max="477" width="16.6640625" customWidth="1"/>
    <col min="478" max="479" width="18.33203125" customWidth="1"/>
    <col min="480" max="480" width="18.6640625" customWidth="1"/>
    <col min="481" max="481" width="18.109375" customWidth="1"/>
    <col min="482" max="486" width="18.33203125" customWidth="1"/>
    <col min="487" max="488" width="18.44140625" customWidth="1"/>
    <col min="489" max="489" width="17" customWidth="1"/>
    <col min="490" max="501" width="18.44140625" customWidth="1"/>
    <col min="502" max="503" width="19" customWidth="1"/>
    <col min="504" max="507" width="18.109375" customWidth="1"/>
    <col min="508" max="508" width="18.5546875" customWidth="1"/>
    <col min="509" max="509" width="18.88671875" customWidth="1"/>
  </cols>
  <sheetData>
    <row r="1" spans="1:641" ht="30" customHeight="1" x14ac:dyDescent="0.3">
      <c r="A1" s="1" t="s">
        <v>0</v>
      </c>
    </row>
    <row r="2" spans="1:641" s="4" customFormat="1" x14ac:dyDescent="0.3">
      <c r="A2" s="3" t="s">
        <v>1</v>
      </c>
      <c r="B2" s="48">
        <v>242096.85</v>
      </c>
      <c r="C2" s="48">
        <v>42500</v>
      </c>
      <c r="D2" s="48">
        <v>800000</v>
      </c>
      <c r="E2" s="48">
        <v>605833</v>
      </c>
      <c r="F2" s="48">
        <v>483683.41</v>
      </c>
      <c r="G2" s="48">
        <v>180227.45</v>
      </c>
      <c r="H2" s="48">
        <v>147679.84</v>
      </c>
      <c r="I2" s="48">
        <v>180227.45</v>
      </c>
      <c r="J2" s="48">
        <v>722000</v>
      </c>
      <c r="K2" s="48">
        <v>515448</v>
      </c>
      <c r="L2" s="48">
        <v>650000</v>
      </c>
      <c r="M2" s="48">
        <v>150000</v>
      </c>
      <c r="N2" s="48">
        <v>195347.31</v>
      </c>
      <c r="O2" s="48">
        <v>658750</v>
      </c>
      <c r="P2" s="48">
        <v>41674</v>
      </c>
      <c r="Q2" s="48">
        <v>56504.85</v>
      </c>
      <c r="R2" s="48">
        <v>57483.8</v>
      </c>
      <c r="S2" s="48">
        <v>43725</v>
      </c>
      <c r="T2" s="48">
        <v>58300</v>
      </c>
      <c r="U2" s="48">
        <v>58300</v>
      </c>
      <c r="V2" s="48">
        <v>97235</v>
      </c>
      <c r="W2" s="48">
        <v>225000</v>
      </c>
      <c r="X2" s="48">
        <v>35000</v>
      </c>
      <c r="Y2" s="48">
        <v>150000</v>
      </c>
      <c r="Z2" s="48">
        <v>32581.02</v>
      </c>
      <c r="AA2" s="48">
        <v>3435800</v>
      </c>
      <c r="AB2" s="48">
        <v>43725</v>
      </c>
      <c r="AC2" s="48">
        <v>43725</v>
      </c>
      <c r="AD2" s="48">
        <v>43725</v>
      </c>
      <c r="AE2" s="48">
        <v>58300</v>
      </c>
      <c r="AF2" s="48">
        <v>35510</v>
      </c>
      <c r="AG2" s="48">
        <v>35510</v>
      </c>
      <c r="AH2" s="48">
        <v>44000</v>
      </c>
      <c r="AI2" s="48">
        <v>373137.68</v>
      </c>
      <c r="AJ2" s="48">
        <v>45723.74</v>
      </c>
      <c r="AK2" s="48">
        <v>300000</v>
      </c>
      <c r="AL2" s="48">
        <v>58300</v>
      </c>
      <c r="AM2" s="48">
        <v>635427.56000000006</v>
      </c>
      <c r="AN2" s="48">
        <v>52502.33</v>
      </c>
      <c r="AO2" s="48">
        <v>43507</v>
      </c>
      <c r="AP2" s="48">
        <v>35000</v>
      </c>
      <c r="AQ2" s="48">
        <v>94772.53</v>
      </c>
      <c r="AR2" s="48">
        <v>31960</v>
      </c>
      <c r="AS2" s="48">
        <v>162598.10999999999</v>
      </c>
      <c r="AT2" s="48">
        <v>43550</v>
      </c>
      <c r="AU2" s="48">
        <v>233941.97</v>
      </c>
      <c r="AV2" s="48">
        <v>892801.34</v>
      </c>
      <c r="AW2" s="48">
        <v>43724.99</v>
      </c>
      <c r="AX2" s="48">
        <v>600000</v>
      </c>
      <c r="AY2" s="48">
        <v>24900</v>
      </c>
      <c r="AZ2" s="48">
        <v>24900</v>
      </c>
      <c r="BA2" s="48">
        <v>478985.54</v>
      </c>
      <c r="BB2" s="48">
        <v>833587.58</v>
      </c>
      <c r="BC2" s="48">
        <v>81952.350000000006</v>
      </c>
      <c r="BD2" s="48">
        <v>29812.97</v>
      </c>
      <c r="BE2" s="48">
        <v>25235.06</v>
      </c>
      <c r="BF2" s="48">
        <v>44983.53</v>
      </c>
      <c r="BG2" s="48">
        <v>95000</v>
      </c>
      <c r="BH2" s="48">
        <v>140000</v>
      </c>
      <c r="BI2" s="48">
        <v>211527.18</v>
      </c>
      <c r="BJ2" s="48">
        <v>43540.15</v>
      </c>
      <c r="BK2" s="48">
        <v>70087.039999999994</v>
      </c>
      <c r="BL2" s="48">
        <v>43725</v>
      </c>
      <c r="BM2" s="48">
        <v>179302</v>
      </c>
      <c r="BN2" s="48">
        <v>3712.75</v>
      </c>
      <c r="BO2" s="48">
        <v>17295.96</v>
      </c>
      <c r="BP2" s="48">
        <v>244318.64</v>
      </c>
      <c r="BQ2" s="48">
        <v>39918.83</v>
      </c>
      <c r="BR2" s="48">
        <v>481578.68</v>
      </c>
      <c r="BS2" s="48">
        <v>938000</v>
      </c>
      <c r="BT2" s="48">
        <v>481578.68</v>
      </c>
      <c r="BU2" s="48">
        <v>1000000</v>
      </c>
      <c r="BV2" s="48">
        <v>1250000</v>
      </c>
      <c r="BW2" s="48">
        <v>79731</v>
      </c>
      <c r="BX2" s="48">
        <v>187123.24</v>
      </c>
      <c r="BY2" s="48">
        <v>1775000</v>
      </c>
      <c r="BZ2" s="48">
        <v>875617.97</v>
      </c>
      <c r="CA2" s="48">
        <v>41500</v>
      </c>
      <c r="CB2" s="48">
        <v>43685.51</v>
      </c>
      <c r="CC2" s="48">
        <v>43640.84</v>
      </c>
      <c r="CD2" s="48">
        <v>300000</v>
      </c>
      <c r="CE2" s="48">
        <v>40000</v>
      </c>
      <c r="CF2" s="48">
        <v>54148.42</v>
      </c>
      <c r="CG2" s="48">
        <v>38450.67</v>
      </c>
      <c r="CH2" s="48">
        <v>73715.63</v>
      </c>
      <c r="CI2" s="48">
        <v>18267.61</v>
      </c>
      <c r="CJ2" s="48">
        <v>51348.33</v>
      </c>
      <c r="CK2" s="48">
        <v>58196.98</v>
      </c>
      <c r="CL2" s="48">
        <v>2123704.15</v>
      </c>
      <c r="CM2" s="48">
        <v>27767.8</v>
      </c>
      <c r="CN2" s="48">
        <v>736907.53</v>
      </c>
      <c r="CO2" s="48">
        <v>284119.57</v>
      </c>
      <c r="CP2" s="48">
        <v>373000</v>
      </c>
      <c r="CQ2" s="48">
        <v>40000</v>
      </c>
      <c r="CR2" s="48">
        <v>58241.82</v>
      </c>
      <c r="CS2" s="48">
        <v>87781.54</v>
      </c>
      <c r="CT2" s="48">
        <v>117042.05</v>
      </c>
      <c r="CU2" s="48">
        <v>140000</v>
      </c>
      <c r="CV2" s="48">
        <v>419223.63</v>
      </c>
      <c r="CW2" s="48">
        <v>48630</v>
      </c>
      <c r="CX2" s="48">
        <v>650000</v>
      </c>
      <c r="CY2" s="48">
        <v>330751.09999999998</v>
      </c>
      <c r="CZ2" s="48">
        <v>55942.43</v>
      </c>
      <c r="DA2" s="48">
        <v>42883.83</v>
      </c>
      <c r="DB2" s="48">
        <v>350000</v>
      </c>
      <c r="DC2" s="48">
        <v>719711.48</v>
      </c>
      <c r="DD2" s="48">
        <v>330560.58</v>
      </c>
      <c r="DE2" s="48">
        <v>7773078.04</v>
      </c>
      <c r="DF2" s="48">
        <v>57272.05</v>
      </c>
      <c r="DG2" s="48">
        <v>82163.259999999995</v>
      </c>
      <c r="DH2" s="48">
        <v>41807</v>
      </c>
      <c r="DI2" s="48">
        <v>138165.88</v>
      </c>
      <c r="DJ2" s="48">
        <v>20100</v>
      </c>
      <c r="DK2" s="48">
        <v>21500</v>
      </c>
      <c r="DL2" s="48">
        <v>576535.67000000004</v>
      </c>
      <c r="DM2" s="48">
        <v>250000</v>
      </c>
      <c r="DN2" s="48">
        <v>105000</v>
      </c>
      <c r="DO2" s="48">
        <v>1000000</v>
      </c>
      <c r="DP2" s="48">
        <v>150000</v>
      </c>
      <c r="DQ2" s="48">
        <v>70000</v>
      </c>
      <c r="DR2" s="48">
        <v>187000</v>
      </c>
      <c r="DS2" s="48">
        <v>335500</v>
      </c>
      <c r="DT2" s="48">
        <v>418000</v>
      </c>
      <c r="DU2" s="48">
        <v>43725</v>
      </c>
      <c r="DV2" s="48">
        <v>173144</v>
      </c>
      <c r="DW2" s="48">
        <v>47613.440000000002</v>
      </c>
      <c r="DX2" s="48">
        <v>172496.28</v>
      </c>
      <c r="DY2" s="48">
        <v>1179700</v>
      </c>
      <c r="DZ2" s="48">
        <v>58300</v>
      </c>
      <c r="EA2" s="48">
        <v>79885</v>
      </c>
      <c r="EB2" s="48">
        <v>31421.74</v>
      </c>
      <c r="EC2" s="48">
        <v>47969.88</v>
      </c>
      <c r="ED2" s="48">
        <v>40000</v>
      </c>
      <c r="EE2" s="48">
        <v>553651.74</v>
      </c>
      <c r="EF2" s="48">
        <v>6265</v>
      </c>
      <c r="EG2" s="48">
        <v>24500</v>
      </c>
      <c r="EH2" s="48">
        <v>239000</v>
      </c>
      <c r="EI2" s="48">
        <v>79148.42</v>
      </c>
      <c r="EJ2" s="48">
        <v>113560.83</v>
      </c>
      <c r="EK2" s="48">
        <v>500000</v>
      </c>
      <c r="EL2" s="48">
        <v>220000</v>
      </c>
      <c r="EM2" s="48"/>
      <c r="EN2" s="48"/>
      <c r="EO2" s="48"/>
      <c r="EP2" s="48"/>
      <c r="EQ2" s="48"/>
      <c r="ER2" s="48"/>
      <c r="ES2" s="48"/>
      <c r="ET2" s="48"/>
      <c r="EU2" s="48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6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10"/>
      <c r="QM2" s="10"/>
      <c r="QN2" s="10"/>
      <c r="QO2" s="10"/>
      <c r="QP2" s="10"/>
      <c r="QQ2" s="10"/>
      <c r="QR2" s="10"/>
      <c r="QS2" s="10"/>
      <c r="QT2" s="10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</row>
    <row r="3" spans="1:641" s="7" customFormat="1" x14ac:dyDescent="0.3">
      <c r="A3" s="6" t="s">
        <v>2</v>
      </c>
      <c r="B3" s="31">
        <v>0.85</v>
      </c>
      <c r="C3" s="31">
        <v>0.83</v>
      </c>
      <c r="D3" s="31">
        <v>0.76</v>
      </c>
      <c r="E3" s="31">
        <v>0.73</v>
      </c>
      <c r="F3" s="31">
        <v>0.79</v>
      </c>
      <c r="G3" s="31">
        <v>0.76</v>
      </c>
      <c r="H3" s="31">
        <v>0.79</v>
      </c>
      <c r="I3" s="31">
        <v>0.76</v>
      </c>
      <c r="J3" s="31">
        <v>0.47499999999999998</v>
      </c>
      <c r="K3" s="31">
        <v>0.66</v>
      </c>
      <c r="L3" s="31">
        <v>0.76</v>
      </c>
      <c r="M3" s="31">
        <v>0.95</v>
      </c>
      <c r="N3" s="31">
        <v>0.95</v>
      </c>
      <c r="O3" s="31">
        <v>0.83</v>
      </c>
      <c r="P3" s="31">
        <v>0.7</v>
      </c>
      <c r="Q3" s="31">
        <v>0.59</v>
      </c>
      <c r="R3" s="31">
        <v>0.59</v>
      </c>
      <c r="S3" s="31">
        <v>0.56999999999999995</v>
      </c>
      <c r="T3" s="31">
        <v>0.56999999999999995</v>
      </c>
      <c r="U3" s="31">
        <v>0.56999999999999995</v>
      </c>
      <c r="V3" s="31">
        <v>1.3</v>
      </c>
      <c r="W3" s="31">
        <v>0.7</v>
      </c>
      <c r="X3" s="31">
        <v>0.7</v>
      </c>
      <c r="Y3" s="31">
        <v>1.04</v>
      </c>
      <c r="Z3" s="31">
        <v>0.89</v>
      </c>
      <c r="AA3" s="31">
        <v>0.96499999999999997</v>
      </c>
      <c r="AB3" s="31">
        <v>0.53</v>
      </c>
      <c r="AC3" s="31">
        <v>1.3</v>
      </c>
      <c r="AD3" s="31">
        <v>0.87</v>
      </c>
      <c r="AE3" s="31">
        <v>1.1000000000000001</v>
      </c>
      <c r="AF3" s="31">
        <v>0.8</v>
      </c>
      <c r="AG3" s="31">
        <v>0.8</v>
      </c>
      <c r="AH3" s="31">
        <v>0.48</v>
      </c>
      <c r="AI3" s="31">
        <v>0.52</v>
      </c>
      <c r="AJ3" s="31">
        <v>0.8</v>
      </c>
      <c r="AK3" s="31">
        <v>0.86899999999999999</v>
      </c>
      <c r="AL3" s="31">
        <v>1.03</v>
      </c>
      <c r="AM3" s="31">
        <v>1.363</v>
      </c>
      <c r="AN3" s="31">
        <v>1.363</v>
      </c>
      <c r="AO3" s="31">
        <v>1.3220000000000001</v>
      </c>
      <c r="AP3" s="31">
        <v>1.3</v>
      </c>
      <c r="AQ3" s="31">
        <v>1.1399999999999999</v>
      </c>
      <c r="AR3" s="31">
        <v>0.64</v>
      </c>
      <c r="AS3" s="31">
        <v>1.1399999999999999</v>
      </c>
      <c r="AT3" s="31">
        <v>0.64</v>
      </c>
      <c r="AU3" s="31">
        <v>1.05</v>
      </c>
      <c r="AV3" s="31">
        <v>0.73</v>
      </c>
      <c r="AW3" s="52">
        <v>1.0465</v>
      </c>
      <c r="AX3" s="31">
        <v>0.85</v>
      </c>
      <c r="AY3" s="31">
        <v>1.21</v>
      </c>
      <c r="AZ3" s="31">
        <v>1.21</v>
      </c>
      <c r="BA3" s="31">
        <v>1.0900000000000001</v>
      </c>
      <c r="BB3" s="31">
        <v>1.17</v>
      </c>
      <c r="BC3" s="31">
        <v>1.17</v>
      </c>
      <c r="BD3" s="31">
        <v>1.17</v>
      </c>
      <c r="BE3" s="31">
        <v>1.17</v>
      </c>
      <c r="BF3" s="11">
        <v>0.17</v>
      </c>
      <c r="BG3" s="11">
        <v>0.89</v>
      </c>
      <c r="BH3" s="11">
        <v>1.0900000000000001</v>
      </c>
      <c r="BI3" s="11">
        <v>1.4350000000000001</v>
      </c>
      <c r="BJ3" s="31">
        <v>0.59399999999999997</v>
      </c>
      <c r="BK3" s="31">
        <v>1.03</v>
      </c>
      <c r="BL3" s="31">
        <v>0.97</v>
      </c>
      <c r="BM3" s="31">
        <v>0.97</v>
      </c>
      <c r="BN3" s="31">
        <v>1.3</v>
      </c>
      <c r="BO3" s="31">
        <v>1.03</v>
      </c>
      <c r="BP3" s="31">
        <v>0.95</v>
      </c>
      <c r="BQ3" s="31">
        <v>0.84</v>
      </c>
      <c r="BR3" s="31">
        <v>1.17</v>
      </c>
      <c r="BS3" s="31">
        <v>0.8</v>
      </c>
      <c r="BT3" s="31">
        <v>1.17</v>
      </c>
      <c r="BU3" s="31">
        <v>0.95</v>
      </c>
      <c r="BV3" s="11">
        <v>1.18</v>
      </c>
      <c r="BW3" s="31">
        <v>0.93</v>
      </c>
      <c r="BX3" s="31">
        <v>1.1499999999999999</v>
      </c>
      <c r="BY3" s="31">
        <v>0.92</v>
      </c>
      <c r="BZ3" s="31">
        <v>0.69</v>
      </c>
      <c r="CA3" s="31">
        <v>0.79</v>
      </c>
      <c r="CB3" s="31">
        <v>0.98</v>
      </c>
      <c r="CC3" s="31">
        <v>1.218</v>
      </c>
      <c r="CD3" s="31">
        <v>0.74</v>
      </c>
      <c r="CE3" s="31">
        <v>0.99</v>
      </c>
      <c r="CF3" s="31">
        <v>0.91</v>
      </c>
      <c r="CG3" s="31">
        <v>0.91</v>
      </c>
      <c r="CH3" s="31">
        <v>0.99</v>
      </c>
      <c r="CI3" s="31">
        <v>0.91</v>
      </c>
      <c r="CJ3" s="31">
        <v>0.91</v>
      </c>
      <c r="CK3" s="31">
        <v>1.0900000000000001</v>
      </c>
      <c r="CL3" s="31">
        <v>1.01</v>
      </c>
      <c r="CM3" s="31">
        <v>1.1200000000000001</v>
      </c>
      <c r="CN3" s="31">
        <v>0.69</v>
      </c>
      <c r="CO3" s="31">
        <v>0.69</v>
      </c>
      <c r="CP3" s="31">
        <v>0.78</v>
      </c>
      <c r="CQ3" s="31">
        <v>0.89</v>
      </c>
      <c r="CR3" s="31">
        <v>1.1499999999999999</v>
      </c>
      <c r="CS3" s="31">
        <v>0.39</v>
      </c>
      <c r="CT3" s="31">
        <v>0.39</v>
      </c>
      <c r="CU3" s="31">
        <v>0.51</v>
      </c>
      <c r="CV3" s="31">
        <v>0.59899999999999998</v>
      </c>
      <c r="CW3" s="31">
        <v>0.54</v>
      </c>
      <c r="CX3" s="31">
        <v>0.44600000000000001</v>
      </c>
      <c r="CY3" s="31">
        <v>0.85</v>
      </c>
      <c r="CZ3" s="31">
        <v>0.70799999999999996</v>
      </c>
      <c r="DA3" s="31">
        <v>0.70799999999999996</v>
      </c>
      <c r="DB3" s="31">
        <v>0.91</v>
      </c>
      <c r="DC3" s="31">
        <v>0.75600000000000001</v>
      </c>
      <c r="DD3" s="31">
        <v>0.75600000000000001</v>
      </c>
      <c r="DE3" s="31">
        <v>0.52</v>
      </c>
      <c r="DF3" s="31">
        <v>0.62</v>
      </c>
      <c r="DG3" s="31">
        <v>0.71</v>
      </c>
      <c r="DH3" s="31">
        <v>0.95699999999999996</v>
      </c>
      <c r="DI3" s="31">
        <v>1.08</v>
      </c>
      <c r="DJ3" s="31">
        <v>0.51</v>
      </c>
      <c r="DK3" s="31">
        <v>1.19</v>
      </c>
      <c r="DL3" s="31">
        <v>1.2</v>
      </c>
      <c r="DM3" s="31">
        <v>0.99</v>
      </c>
      <c r="DN3" s="31">
        <v>0.61</v>
      </c>
      <c r="DO3" s="31">
        <v>0.69</v>
      </c>
      <c r="DP3" s="31">
        <v>0.71</v>
      </c>
      <c r="DQ3" s="31">
        <v>0.80600000000000005</v>
      </c>
      <c r="DR3" s="31">
        <v>1.1299999999999999</v>
      </c>
      <c r="DS3" s="31">
        <v>1.1299999999999999</v>
      </c>
      <c r="DT3" s="31">
        <v>1.1299999999999999</v>
      </c>
      <c r="DU3" s="31">
        <v>1.1499999999999999</v>
      </c>
      <c r="DV3" s="31">
        <v>0.83699999999999997</v>
      </c>
      <c r="DW3" s="31">
        <v>1.1080000000000001</v>
      </c>
      <c r="DX3" s="31">
        <v>1.1080000000000001</v>
      </c>
      <c r="DY3" s="31">
        <v>1.1000000000000001</v>
      </c>
      <c r="DZ3" s="31">
        <v>1.07</v>
      </c>
      <c r="EA3" s="31">
        <v>0.85</v>
      </c>
      <c r="EB3" s="31">
        <v>1.07</v>
      </c>
      <c r="EC3" s="31">
        <v>0.65</v>
      </c>
      <c r="ED3" s="31">
        <v>1.02</v>
      </c>
      <c r="EE3" s="31">
        <v>0.7</v>
      </c>
      <c r="EF3" s="31">
        <v>1.3859999999999999</v>
      </c>
      <c r="EG3" s="31">
        <v>0.97</v>
      </c>
      <c r="EH3" s="31">
        <v>1</v>
      </c>
      <c r="EI3" s="31">
        <v>1.1399999999999999</v>
      </c>
      <c r="EJ3" s="31">
        <v>0.76</v>
      </c>
      <c r="EK3" s="31">
        <v>0.88</v>
      </c>
      <c r="EL3" s="31">
        <v>0.98</v>
      </c>
      <c r="EM3" s="31"/>
      <c r="EN3" s="31"/>
      <c r="EO3" s="31"/>
      <c r="EP3" s="11"/>
      <c r="EQ3" s="31"/>
      <c r="ER3" s="1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11"/>
      <c r="FJ3" s="31"/>
      <c r="FK3" s="31"/>
      <c r="FL3" s="1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11"/>
      <c r="GE3" s="11"/>
      <c r="GF3" s="11"/>
      <c r="GG3" s="11"/>
      <c r="GH3" s="31"/>
      <c r="GI3" s="31"/>
      <c r="GJ3" s="11"/>
      <c r="GK3" s="31"/>
      <c r="GL3" s="31"/>
      <c r="GM3" s="31"/>
      <c r="GN3" s="31"/>
      <c r="GO3" s="31"/>
      <c r="GP3" s="31"/>
      <c r="GQ3" s="31"/>
      <c r="GR3" s="49"/>
      <c r="GS3" s="31"/>
      <c r="GT3" s="31"/>
      <c r="GU3" s="31"/>
      <c r="GV3" s="11"/>
      <c r="GW3" s="31"/>
      <c r="GX3" s="31"/>
      <c r="GY3" s="31"/>
      <c r="GZ3" s="31"/>
      <c r="HA3" s="31"/>
      <c r="HB3" s="31"/>
      <c r="HC3" s="11"/>
      <c r="HD3" s="11"/>
      <c r="HE3" s="11"/>
      <c r="HF3" s="11"/>
      <c r="HG3" s="11"/>
      <c r="HH3" s="49"/>
      <c r="HI3" s="11"/>
      <c r="HJ3" s="31"/>
      <c r="HK3" s="31"/>
      <c r="HL3" s="31"/>
      <c r="HM3" s="1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11"/>
      <c r="IA3" s="11"/>
      <c r="IB3" s="31"/>
      <c r="IC3" s="31"/>
      <c r="ID3" s="31"/>
      <c r="IE3" s="31"/>
      <c r="IF3" s="11"/>
      <c r="IG3" s="31"/>
      <c r="IH3" s="31"/>
      <c r="II3" s="31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6"/>
      <c r="JC3" s="20"/>
      <c r="JD3" s="20"/>
      <c r="JE3" s="20"/>
      <c r="JF3" s="20"/>
      <c r="JG3" s="20"/>
      <c r="JH3" s="20"/>
      <c r="JI3" s="20"/>
      <c r="JJ3" s="20"/>
      <c r="JK3" s="51"/>
      <c r="JL3" s="20"/>
      <c r="JM3" s="20"/>
      <c r="JN3" s="20"/>
      <c r="JO3" s="20"/>
      <c r="JP3" s="20"/>
      <c r="JQ3" s="20"/>
      <c r="JR3" s="6"/>
      <c r="JS3" s="20"/>
      <c r="JT3" s="6"/>
      <c r="JU3" s="20"/>
      <c r="JV3" s="20"/>
      <c r="JW3" s="20"/>
      <c r="JX3" s="6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6"/>
      <c r="KO3" s="20"/>
      <c r="KP3" s="20"/>
      <c r="KQ3" s="20"/>
      <c r="KR3" s="20"/>
      <c r="KS3" s="20"/>
      <c r="KT3" s="6"/>
      <c r="KU3" s="20"/>
      <c r="KV3" s="20"/>
      <c r="KW3" s="20"/>
      <c r="KX3" s="20"/>
      <c r="KY3" s="20"/>
      <c r="KZ3" s="20"/>
      <c r="LA3" s="20"/>
      <c r="LB3" s="20"/>
      <c r="LC3" s="20"/>
      <c r="LD3" s="6"/>
      <c r="LE3" s="20"/>
      <c r="LF3" s="20"/>
      <c r="LG3" s="20"/>
      <c r="LH3" s="20"/>
      <c r="LI3" s="20"/>
      <c r="LJ3" s="20"/>
      <c r="LK3" s="6"/>
      <c r="LL3" s="20"/>
      <c r="LM3" s="20"/>
      <c r="LN3" s="20"/>
      <c r="LO3" s="20"/>
      <c r="LP3" s="20"/>
      <c r="LQ3" s="20"/>
      <c r="LR3" s="20"/>
      <c r="LS3" s="6"/>
      <c r="LT3" s="6"/>
      <c r="LU3" s="6"/>
      <c r="LV3" s="6"/>
      <c r="LW3" s="20"/>
      <c r="LX3" s="20"/>
      <c r="LY3" s="20"/>
      <c r="LZ3" s="20"/>
      <c r="MA3" s="20"/>
      <c r="MB3" s="6"/>
      <c r="MC3" s="20"/>
      <c r="MD3" s="20"/>
      <c r="ME3" s="20"/>
      <c r="MF3" s="20"/>
      <c r="MG3" s="20"/>
      <c r="MH3" s="6"/>
      <c r="MI3" s="20"/>
      <c r="MJ3" s="20"/>
      <c r="MK3" s="6"/>
      <c r="ML3" s="20"/>
      <c r="MM3" s="6"/>
      <c r="MN3" s="20"/>
      <c r="MO3" s="20"/>
      <c r="MP3" s="20"/>
      <c r="MQ3" s="20"/>
      <c r="MR3" s="31"/>
      <c r="MS3" s="20"/>
      <c r="MT3" s="6"/>
      <c r="MU3" s="20"/>
      <c r="MV3" s="20"/>
      <c r="MW3" s="20"/>
      <c r="MX3" s="6"/>
      <c r="MY3" s="6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6"/>
      <c r="NM3" s="20"/>
      <c r="NN3" s="20"/>
      <c r="NO3" s="6"/>
      <c r="NP3" s="20"/>
      <c r="NQ3" s="6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6"/>
      <c r="OI3" s="6"/>
      <c r="OJ3" s="6"/>
      <c r="OK3" s="20"/>
      <c r="OL3" s="20"/>
      <c r="OM3" s="20"/>
      <c r="ON3" s="6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6"/>
      <c r="PA3" s="6"/>
      <c r="PB3" s="20"/>
      <c r="PC3" s="20"/>
      <c r="PD3" s="20"/>
      <c r="PE3" s="20"/>
      <c r="PF3" s="20"/>
      <c r="PG3" s="6"/>
      <c r="PH3" s="6"/>
      <c r="PI3" s="6"/>
      <c r="PJ3" s="20"/>
      <c r="PK3" s="20"/>
      <c r="PL3" s="20"/>
      <c r="PM3" s="20"/>
      <c r="PN3" s="6"/>
      <c r="PO3" s="6"/>
      <c r="PP3" s="20"/>
      <c r="PQ3" s="20"/>
      <c r="PR3" s="20"/>
      <c r="PS3" s="20"/>
      <c r="PT3" s="20"/>
      <c r="PU3" s="6"/>
      <c r="PV3" s="20"/>
      <c r="PW3" s="20"/>
      <c r="PX3" s="20"/>
      <c r="PY3" s="20"/>
      <c r="PZ3" s="20"/>
      <c r="QA3" s="20"/>
      <c r="QB3" s="6"/>
      <c r="QC3" s="20"/>
      <c r="QD3" s="20"/>
      <c r="QE3" s="20"/>
      <c r="QF3" s="20"/>
      <c r="QG3" s="20"/>
      <c r="QH3" s="20"/>
      <c r="QI3" s="20"/>
      <c r="QJ3" s="20"/>
      <c r="QK3" s="20"/>
      <c r="QL3" s="31"/>
      <c r="QM3" s="31"/>
      <c r="QN3" s="31"/>
      <c r="QO3" s="31"/>
      <c r="QP3" s="31"/>
      <c r="QQ3" s="31"/>
      <c r="QR3" s="31"/>
      <c r="QS3" s="31"/>
      <c r="QT3" s="31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6"/>
      <c r="RI3" s="6"/>
      <c r="RJ3" s="6"/>
      <c r="RK3" s="6"/>
      <c r="RL3" s="6"/>
      <c r="RM3" s="6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6"/>
      <c r="SO3" s="20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</row>
    <row r="4" spans="1:641" s="9" customFormat="1" x14ac:dyDescent="0.3">
      <c r="A4" s="8" t="s">
        <v>3</v>
      </c>
      <c r="B4" s="12">
        <v>44210</v>
      </c>
      <c r="C4" s="12">
        <v>44208</v>
      </c>
      <c r="D4" s="12">
        <v>44211</v>
      </c>
      <c r="E4" s="12">
        <v>44216</v>
      </c>
      <c r="F4" s="12">
        <v>44217</v>
      </c>
      <c r="G4" s="12">
        <v>44217</v>
      </c>
      <c r="H4" s="12">
        <v>44217</v>
      </c>
      <c r="I4" s="12">
        <v>44217</v>
      </c>
      <c r="J4" s="12">
        <v>44224</v>
      </c>
      <c r="K4" s="12">
        <v>44225</v>
      </c>
      <c r="L4" s="12">
        <v>44225</v>
      </c>
      <c r="M4" s="12">
        <v>44227</v>
      </c>
      <c r="N4" s="12">
        <v>44232</v>
      </c>
      <c r="O4" s="12">
        <v>44239</v>
      </c>
      <c r="P4" s="12">
        <v>44239</v>
      </c>
      <c r="Q4" s="12">
        <v>44251</v>
      </c>
      <c r="R4" s="12">
        <v>43885</v>
      </c>
      <c r="S4" s="12">
        <v>44251</v>
      </c>
      <c r="T4" s="12">
        <v>44251</v>
      </c>
      <c r="U4" s="12">
        <v>44251</v>
      </c>
      <c r="V4" s="12">
        <v>44255</v>
      </c>
      <c r="W4" s="12">
        <v>44258</v>
      </c>
      <c r="X4" s="12">
        <v>44259</v>
      </c>
      <c r="Y4" s="12">
        <v>44259</v>
      </c>
      <c r="Z4" s="12">
        <v>44260</v>
      </c>
      <c r="AA4" s="12">
        <v>44265</v>
      </c>
      <c r="AB4" s="12">
        <v>44267</v>
      </c>
      <c r="AC4" s="12">
        <v>44286</v>
      </c>
      <c r="AD4" s="12">
        <v>44266</v>
      </c>
      <c r="AE4" s="12">
        <v>44270</v>
      </c>
      <c r="AF4" s="12">
        <v>44270</v>
      </c>
      <c r="AG4" s="12">
        <v>44270</v>
      </c>
      <c r="AH4" s="12">
        <v>44271</v>
      </c>
      <c r="AI4" s="12">
        <v>44274</v>
      </c>
      <c r="AJ4" s="12">
        <v>44278</v>
      </c>
      <c r="AK4" s="12">
        <v>44280</v>
      </c>
      <c r="AL4" s="12">
        <v>44295</v>
      </c>
      <c r="AM4" s="12">
        <v>44302</v>
      </c>
      <c r="AN4" s="12">
        <v>44302</v>
      </c>
      <c r="AO4" s="12">
        <v>44305</v>
      </c>
      <c r="AP4" s="12">
        <v>44305</v>
      </c>
      <c r="AQ4" s="12">
        <v>44307</v>
      </c>
      <c r="AR4" s="12">
        <v>44307</v>
      </c>
      <c r="AS4" s="12">
        <v>44307</v>
      </c>
      <c r="AT4" s="12">
        <v>44307</v>
      </c>
      <c r="AU4" s="12">
        <v>44309</v>
      </c>
      <c r="AV4" s="12">
        <v>44312</v>
      </c>
      <c r="AW4" s="12">
        <v>44319</v>
      </c>
      <c r="AX4" s="12">
        <v>44320</v>
      </c>
      <c r="AY4" s="12">
        <v>44321</v>
      </c>
      <c r="AZ4" s="12">
        <v>44321</v>
      </c>
      <c r="BA4" s="12">
        <v>44322</v>
      </c>
      <c r="BB4" s="12">
        <v>44323</v>
      </c>
      <c r="BC4" s="12">
        <v>44323</v>
      </c>
      <c r="BD4" s="12">
        <v>44323</v>
      </c>
      <c r="BE4" s="12">
        <v>44323</v>
      </c>
      <c r="BF4" s="12">
        <v>44323</v>
      </c>
      <c r="BG4" s="12">
        <v>44326</v>
      </c>
      <c r="BH4" s="12">
        <v>44333</v>
      </c>
      <c r="BI4" s="12">
        <v>44333</v>
      </c>
      <c r="BJ4" s="12">
        <v>44343</v>
      </c>
      <c r="BK4" s="12">
        <v>44344</v>
      </c>
      <c r="BL4" s="12">
        <v>44343</v>
      </c>
      <c r="BM4" s="12">
        <v>44343</v>
      </c>
      <c r="BN4" s="12">
        <v>44344</v>
      </c>
      <c r="BO4" s="12">
        <v>44344</v>
      </c>
      <c r="BP4" s="12">
        <v>44344</v>
      </c>
      <c r="BQ4" s="12">
        <v>44344</v>
      </c>
      <c r="BR4" s="12">
        <v>44347</v>
      </c>
      <c r="BS4" s="12">
        <v>44356</v>
      </c>
      <c r="BT4" s="12">
        <v>44347</v>
      </c>
      <c r="BU4" s="12">
        <v>44357</v>
      </c>
      <c r="BV4" s="12">
        <v>44354</v>
      </c>
      <c r="BW4" s="12">
        <v>44357</v>
      </c>
      <c r="BX4" s="12">
        <v>44358</v>
      </c>
      <c r="BY4" s="12">
        <v>44361</v>
      </c>
      <c r="BZ4" s="12">
        <v>44362</v>
      </c>
      <c r="CA4" s="12">
        <v>44363</v>
      </c>
      <c r="CB4" s="12">
        <v>44368</v>
      </c>
      <c r="CC4" s="12">
        <v>44370</v>
      </c>
      <c r="CD4" s="12">
        <v>44377</v>
      </c>
      <c r="CE4" s="12">
        <v>44379</v>
      </c>
      <c r="CF4" s="12">
        <v>44382</v>
      </c>
      <c r="CG4" s="12">
        <v>44382</v>
      </c>
      <c r="CH4" s="12">
        <v>44382</v>
      </c>
      <c r="CI4" s="12">
        <v>44382</v>
      </c>
      <c r="CJ4" s="12">
        <v>44382</v>
      </c>
      <c r="CK4" s="12">
        <v>44382</v>
      </c>
      <c r="CL4" s="12">
        <v>44382</v>
      </c>
      <c r="CM4" s="12">
        <v>44385</v>
      </c>
      <c r="CN4" s="12">
        <v>44400</v>
      </c>
      <c r="CO4" s="12">
        <v>44400</v>
      </c>
      <c r="CP4" s="12">
        <v>44410</v>
      </c>
      <c r="CQ4" s="12">
        <v>44411</v>
      </c>
      <c r="CR4" s="12">
        <v>44412</v>
      </c>
      <c r="CS4" s="12">
        <v>44420</v>
      </c>
      <c r="CT4" s="12">
        <v>44420</v>
      </c>
      <c r="CU4" s="12">
        <v>44427</v>
      </c>
      <c r="CV4" s="12">
        <v>44428</v>
      </c>
      <c r="CW4" s="12">
        <v>44428</v>
      </c>
      <c r="CX4" s="12">
        <v>44433</v>
      </c>
      <c r="CY4" s="12">
        <v>44435</v>
      </c>
      <c r="CZ4" s="12">
        <v>44436</v>
      </c>
      <c r="DA4" s="12">
        <v>44436</v>
      </c>
      <c r="DB4" s="12">
        <v>44438</v>
      </c>
      <c r="DC4" s="12">
        <v>44440</v>
      </c>
      <c r="DD4" s="12">
        <v>44440</v>
      </c>
      <c r="DE4" s="12">
        <v>44440</v>
      </c>
      <c r="DF4" s="12">
        <v>44446</v>
      </c>
      <c r="DG4" s="12">
        <v>44446</v>
      </c>
      <c r="DH4" s="12">
        <v>44453</v>
      </c>
      <c r="DI4" s="12">
        <v>44456</v>
      </c>
      <c r="DJ4" s="12">
        <v>44462</v>
      </c>
      <c r="DK4" s="12">
        <v>44462</v>
      </c>
      <c r="DL4" s="12">
        <v>44463</v>
      </c>
      <c r="DM4" s="12">
        <v>44473</v>
      </c>
      <c r="DN4" s="12">
        <v>44476</v>
      </c>
      <c r="DO4" s="12">
        <v>44476</v>
      </c>
      <c r="DP4" s="12">
        <v>44482</v>
      </c>
      <c r="DQ4" s="12">
        <v>44487</v>
      </c>
      <c r="DR4" s="12">
        <v>44490</v>
      </c>
      <c r="DS4" s="12">
        <v>44490</v>
      </c>
      <c r="DT4" s="12">
        <v>44490</v>
      </c>
      <c r="DU4" s="12">
        <v>44494</v>
      </c>
      <c r="DV4" s="12">
        <v>44497</v>
      </c>
      <c r="DW4" s="12">
        <v>44497</v>
      </c>
      <c r="DX4" s="12">
        <v>44497</v>
      </c>
      <c r="DY4" s="12">
        <v>44508</v>
      </c>
      <c r="DZ4" s="12">
        <v>44512</v>
      </c>
      <c r="EA4" s="12">
        <v>44512</v>
      </c>
      <c r="EB4" s="12">
        <v>44512</v>
      </c>
      <c r="EC4" s="12">
        <v>44518</v>
      </c>
      <c r="ED4" s="12">
        <v>44522</v>
      </c>
      <c r="EE4" s="12">
        <v>44526</v>
      </c>
      <c r="EF4" s="12">
        <v>44527</v>
      </c>
      <c r="EG4" s="12">
        <v>44538</v>
      </c>
      <c r="EH4" s="12">
        <v>44538</v>
      </c>
      <c r="EI4" s="12">
        <v>44543</v>
      </c>
      <c r="EJ4" s="12">
        <v>44542</v>
      </c>
      <c r="EK4" s="12">
        <v>44543</v>
      </c>
      <c r="EL4" s="12">
        <v>44552</v>
      </c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12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12"/>
      <c r="QM4" s="12"/>
      <c r="QN4" s="12"/>
      <c r="QO4" s="12"/>
      <c r="QP4" s="12"/>
      <c r="QQ4" s="12"/>
      <c r="QR4" s="12"/>
      <c r="QS4" s="12"/>
      <c r="QT4" s="12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</row>
    <row r="5" spans="1:641" s="7" customFormat="1" x14ac:dyDescent="0.3">
      <c r="A5" s="6" t="s">
        <v>4</v>
      </c>
      <c r="B5" s="11">
        <v>0.97699999999999998</v>
      </c>
      <c r="C5" s="31">
        <v>1.0209999999999999</v>
      </c>
      <c r="D5" s="31">
        <v>0.88700000000000001</v>
      </c>
      <c r="E5" s="31">
        <v>0.84299999999999997</v>
      </c>
      <c r="F5" s="31">
        <v>0.89800000000000002</v>
      </c>
      <c r="G5" s="31">
        <v>0.86799999999999999</v>
      </c>
      <c r="H5" s="31">
        <v>0.89800000000000002</v>
      </c>
      <c r="I5" s="31">
        <v>0.86799999999999999</v>
      </c>
      <c r="J5" s="31">
        <v>0.57999999999999996</v>
      </c>
      <c r="K5" s="31">
        <v>0.72799999999999998</v>
      </c>
      <c r="L5" s="31">
        <v>0.82799999999999996</v>
      </c>
      <c r="M5" s="31">
        <v>0.95</v>
      </c>
      <c r="N5" s="31">
        <v>0.96499999999999997</v>
      </c>
      <c r="O5" s="31">
        <v>0.75700000000000001</v>
      </c>
      <c r="P5" s="31">
        <v>0.82799999999999996</v>
      </c>
      <c r="Q5" s="31">
        <v>0.8</v>
      </c>
      <c r="R5" s="31">
        <v>0.8</v>
      </c>
      <c r="S5" s="31">
        <v>0.78</v>
      </c>
      <c r="T5" s="31">
        <v>0.78</v>
      </c>
      <c r="U5" s="31">
        <v>0.78</v>
      </c>
      <c r="V5" s="31">
        <v>1.1499999999999999</v>
      </c>
      <c r="W5" s="31">
        <v>0.56200000000000006</v>
      </c>
      <c r="X5" s="31">
        <v>0.504</v>
      </c>
      <c r="Y5" s="31">
        <v>0.89600000000000002</v>
      </c>
      <c r="Z5" s="31">
        <v>0.89</v>
      </c>
      <c r="AA5" s="31">
        <v>0.64600000000000002</v>
      </c>
      <c r="AB5" s="31">
        <v>1.0109999999999999</v>
      </c>
      <c r="AC5" s="31">
        <v>1.1499999999999999</v>
      </c>
      <c r="AD5" s="31">
        <v>0.88</v>
      </c>
      <c r="AE5" s="31">
        <v>0.94399999999999995</v>
      </c>
      <c r="AF5" s="31">
        <v>0.99299999999999999</v>
      </c>
      <c r="AG5" s="31">
        <v>0.99299999999999999</v>
      </c>
      <c r="AH5" s="31">
        <v>0.85299999999999998</v>
      </c>
      <c r="AI5" s="31">
        <v>0.877</v>
      </c>
      <c r="AJ5" s="11">
        <v>0.60899999999999999</v>
      </c>
      <c r="AK5" s="31">
        <v>0.72399999999999998</v>
      </c>
      <c r="AL5" s="31">
        <v>1.0089999999999999</v>
      </c>
      <c r="AM5" s="31">
        <v>1.1499999999999999</v>
      </c>
      <c r="AN5" s="31">
        <v>1.1499999999999999</v>
      </c>
      <c r="AO5" s="31">
        <v>1.01</v>
      </c>
      <c r="AP5" s="31">
        <v>1.01</v>
      </c>
      <c r="AQ5" s="31">
        <v>0.91900000000000004</v>
      </c>
      <c r="AR5" s="31">
        <v>0.371</v>
      </c>
      <c r="AS5" s="31">
        <v>0.91900000000000004</v>
      </c>
      <c r="AT5" s="31">
        <v>0.371</v>
      </c>
      <c r="AU5" s="31">
        <v>0.84399999999999997</v>
      </c>
      <c r="AV5" s="31">
        <v>0.45700000000000002</v>
      </c>
      <c r="AW5" s="52">
        <v>1.1355</v>
      </c>
      <c r="AX5" s="31">
        <v>0.441</v>
      </c>
      <c r="AY5" s="31">
        <v>1.113</v>
      </c>
      <c r="AZ5" s="31">
        <v>1.113</v>
      </c>
      <c r="BA5" s="31">
        <v>0.85</v>
      </c>
      <c r="BB5" s="31">
        <v>0.91400000000000003</v>
      </c>
      <c r="BC5" s="31">
        <v>0.91400000000000003</v>
      </c>
      <c r="BD5" s="31">
        <v>0.94099999999999995</v>
      </c>
      <c r="BE5" s="31">
        <v>0.91400000000000003</v>
      </c>
      <c r="BF5" s="31">
        <v>0.91400000000000003</v>
      </c>
      <c r="BG5" s="31">
        <v>0.63100000000000001</v>
      </c>
      <c r="BH5" s="31">
        <v>0.81159999999999999</v>
      </c>
      <c r="BI5" s="31">
        <v>1.1499999999999999</v>
      </c>
      <c r="BJ5" s="31">
        <v>0.61</v>
      </c>
      <c r="BK5" s="31">
        <v>0.76800000000000002</v>
      </c>
      <c r="BL5" s="31">
        <v>0.73</v>
      </c>
      <c r="BM5" s="31">
        <v>0.73</v>
      </c>
      <c r="BN5" s="31">
        <v>0.76800000000000002</v>
      </c>
      <c r="BO5" s="31">
        <v>0.76800000000000002</v>
      </c>
      <c r="BP5" s="31">
        <v>0.68400000000000005</v>
      </c>
      <c r="BQ5" s="31">
        <v>0.72599999999999998</v>
      </c>
      <c r="BR5" s="31">
        <v>0.89700000000000002</v>
      </c>
      <c r="BS5" s="31">
        <v>0.52700000000000002</v>
      </c>
      <c r="BT5" s="31">
        <v>0.89700000000000002</v>
      </c>
      <c r="BU5" s="11">
        <v>0.74099999999999999</v>
      </c>
      <c r="BV5" s="31">
        <v>0.92300000000000004</v>
      </c>
      <c r="BW5" s="31">
        <v>0.71799999999999997</v>
      </c>
      <c r="BX5" s="31">
        <v>0.96099999999999997</v>
      </c>
      <c r="BY5" s="31">
        <v>0.71799999999999997</v>
      </c>
      <c r="BZ5" s="31">
        <v>0.443</v>
      </c>
      <c r="CA5" s="31">
        <v>0.92600000000000005</v>
      </c>
      <c r="CB5" s="31">
        <v>0.91400000000000003</v>
      </c>
      <c r="CC5" s="31">
        <v>0.91500000000000004</v>
      </c>
      <c r="CD5" s="31">
        <v>0.39800000000000002</v>
      </c>
      <c r="CE5" s="31">
        <v>0.65</v>
      </c>
      <c r="CF5" s="31">
        <v>0.68200000000000005</v>
      </c>
      <c r="CG5" s="31">
        <v>0.68200000000000005</v>
      </c>
      <c r="CH5" s="31">
        <v>0.76600000000000001</v>
      </c>
      <c r="CI5" s="31">
        <v>0.68200000000000005</v>
      </c>
      <c r="CJ5" s="31">
        <v>0.68200000000000005</v>
      </c>
      <c r="CK5" s="31">
        <v>0.86199999999999999</v>
      </c>
      <c r="CL5" s="31">
        <v>0.78200000000000003</v>
      </c>
      <c r="CM5" s="31">
        <v>1.0049999999999999</v>
      </c>
      <c r="CN5" s="31">
        <v>0.53400000000000003</v>
      </c>
      <c r="CO5" s="31">
        <v>0.53400000000000003</v>
      </c>
      <c r="CP5" s="31">
        <v>0.71799999999999997</v>
      </c>
      <c r="CQ5" s="31">
        <v>0.82199999999999995</v>
      </c>
      <c r="CR5" s="31">
        <v>1.1499999999999999</v>
      </c>
      <c r="CS5" s="31">
        <v>0.61</v>
      </c>
      <c r="CT5" s="31">
        <v>0.61</v>
      </c>
      <c r="CU5" s="31">
        <v>0.51</v>
      </c>
      <c r="CV5" s="31">
        <v>0.59899999999999998</v>
      </c>
      <c r="CW5" s="31">
        <v>0.53</v>
      </c>
      <c r="CX5" s="31">
        <v>0.71799999999999997</v>
      </c>
      <c r="CY5" s="31">
        <v>0.90500000000000003</v>
      </c>
      <c r="CZ5" s="31">
        <v>0.70799999999999996</v>
      </c>
      <c r="DA5" s="31">
        <v>0.70799999999999996</v>
      </c>
      <c r="DB5" s="31">
        <v>0.84199999999999997</v>
      </c>
      <c r="DC5" s="31">
        <v>0.73</v>
      </c>
      <c r="DD5" s="31">
        <v>0.73</v>
      </c>
      <c r="DE5" s="31">
        <v>0.28899999999999998</v>
      </c>
      <c r="DF5" s="31">
        <v>0.62</v>
      </c>
      <c r="DG5" s="31">
        <v>0.65100000000000002</v>
      </c>
      <c r="DH5" s="31">
        <v>1.113</v>
      </c>
      <c r="DI5" s="31">
        <v>0.78</v>
      </c>
      <c r="DJ5" s="31">
        <v>0.85599999999999998</v>
      </c>
      <c r="DK5" s="31">
        <v>1.143</v>
      </c>
      <c r="DL5" s="31">
        <v>0.95499999999999996</v>
      </c>
      <c r="DM5" s="31">
        <v>0.70899999999999996</v>
      </c>
      <c r="DN5" s="31">
        <v>0.27</v>
      </c>
      <c r="DO5" s="31">
        <v>0.31</v>
      </c>
      <c r="DP5" s="31">
        <v>0.251</v>
      </c>
      <c r="DQ5" s="31">
        <v>0.42599999999999999</v>
      </c>
      <c r="DR5" s="31">
        <v>0.77700000000000002</v>
      </c>
      <c r="DS5" s="31">
        <v>0.77700000000000002</v>
      </c>
      <c r="DT5" s="31">
        <v>0.77700000000000002</v>
      </c>
      <c r="DU5" s="31">
        <v>0.78</v>
      </c>
      <c r="DV5" s="31">
        <v>0.48499999999999999</v>
      </c>
      <c r="DW5" s="31">
        <v>0.82599999999999996</v>
      </c>
      <c r="DX5" s="31">
        <v>0.82599999999999996</v>
      </c>
      <c r="DY5" s="31">
        <v>0.90800000000000003</v>
      </c>
      <c r="DZ5" s="31">
        <v>0.76</v>
      </c>
      <c r="EA5" s="31">
        <v>0.59199999999999997</v>
      </c>
      <c r="EB5" s="31">
        <v>0.76</v>
      </c>
      <c r="EC5" s="31">
        <v>0.63200000000000001</v>
      </c>
      <c r="ED5" s="31">
        <v>0.95</v>
      </c>
      <c r="EE5" s="31">
        <v>0.45800000000000002</v>
      </c>
      <c r="EF5" s="31">
        <v>1.1499999999999999</v>
      </c>
      <c r="EG5" s="31">
        <v>0.80700000000000005</v>
      </c>
      <c r="EH5" s="31">
        <v>0.83699999999999997</v>
      </c>
      <c r="EI5" s="31">
        <v>0.96399999999999997</v>
      </c>
      <c r="EJ5" s="31">
        <v>0.46899999999999997</v>
      </c>
      <c r="EK5" s="31">
        <v>0.70399999999999996</v>
      </c>
      <c r="EL5" s="11">
        <v>0.69199999999999995</v>
      </c>
      <c r="EM5" s="11"/>
      <c r="EN5" s="31"/>
      <c r="EO5" s="31"/>
      <c r="EP5" s="31"/>
      <c r="EQ5" s="31"/>
      <c r="ER5" s="1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11"/>
      <c r="FD5" s="31"/>
      <c r="FE5" s="31"/>
      <c r="FF5" s="31"/>
      <c r="FG5" s="31"/>
      <c r="FH5" s="31"/>
      <c r="FI5" s="11"/>
      <c r="FJ5" s="31"/>
      <c r="FK5" s="31"/>
      <c r="FL5" s="1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11"/>
      <c r="GE5" s="11"/>
      <c r="GF5" s="11"/>
      <c r="GG5" s="1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11"/>
      <c r="HA5" s="31"/>
      <c r="HB5" s="31"/>
      <c r="HC5" s="11"/>
      <c r="HD5" s="11"/>
      <c r="HE5" s="11"/>
      <c r="HF5" s="31"/>
      <c r="HG5" s="31"/>
      <c r="HH5" s="31"/>
      <c r="HI5" s="31"/>
      <c r="HJ5" s="11"/>
      <c r="HK5" s="31"/>
      <c r="HL5" s="31"/>
      <c r="HM5" s="1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11"/>
      <c r="IA5" s="11"/>
      <c r="IB5" s="31"/>
      <c r="IC5" s="31"/>
      <c r="ID5" s="31"/>
      <c r="IE5" s="31"/>
      <c r="IF5" s="31"/>
      <c r="IG5" s="31"/>
      <c r="IH5" s="31"/>
      <c r="II5" s="31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6"/>
      <c r="JA5" s="6"/>
      <c r="JB5" s="6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6"/>
      <c r="JS5" s="20"/>
      <c r="JT5" s="6"/>
      <c r="JU5" s="20"/>
      <c r="JV5" s="20"/>
      <c r="JW5" s="20"/>
      <c r="JX5" s="6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6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39"/>
      <c r="LB5" s="39"/>
      <c r="LC5" s="6"/>
      <c r="LD5" s="20"/>
      <c r="LE5" s="20"/>
      <c r="LF5" s="20"/>
      <c r="LG5" s="43"/>
      <c r="LH5" s="43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6"/>
      <c r="LT5" s="6"/>
      <c r="LU5" s="6"/>
      <c r="LV5" s="6"/>
      <c r="LW5" s="20"/>
      <c r="LX5" s="20"/>
      <c r="LY5" s="20"/>
      <c r="LZ5" s="20"/>
      <c r="MA5" s="20"/>
      <c r="MB5" s="6"/>
      <c r="MC5" s="43"/>
      <c r="MD5" s="43"/>
      <c r="ME5" s="43"/>
      <c r="MF5" s="43"/>
      <c r="MG5" s="20"/>
      <c r="MH5" s="6"/>
      <c r="MI5" s="20"/>
      <c r="MJ5" s="20"/>
      <c r="MK5" s="6"/>
      <c r="ML5" s="6"/>
      <c r="MM5" s="6"/>
      <c r="MN5" s="6"/>
      <c r="MO5" s="20"/>
      <c r="MP5" s="20"/>
      <c r="MQ5" s="20"/>
      <c r="MR5" s="31"/>
      <c r="MS5" s="20"/>
      <c r="MT5" s="6"/>
      <c r="MU5" s="20"/>
      <c r="MV5" s="20"/>
      <c r="MW5" s="20"/>
      <c r="MX5" s="6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6"/>
      <c r="NP5" s="20"/>
      <c r="NQ5" s="6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6"/>
      <c r="OI5" s="6"/>
      <c r="OJ5" s="6"/>
      <c r="OK5" s="20"/>
      <c r="OL5" s="20"/>
      <c r="OM5" s="20"/>
      <c r="ON5" s="6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43"/>
      <c r="PN5" s="43"/>
      <c r="PO5" s="20"/>
      <c r="PP5" s="20"/>
      <c r="PQ5" s="20"/>
      <c r="PR5" s="20"/>
      <c r="PS5" s="20"/>
      <c r="PT5" s="20"/>
      <c r="PU5" s="6"/>
      <c r="PV5" s="20"/>
      <c r="PW5" s="20"/>
      <c r="PX5" s="20"/>
      <c r="PY5" s="20"/>
      <c r="PZ5" s="20"/>
      <c r="QA5" s="20"/>
      <c r="QB5" s="6"/>
      <c r="QC5" s="20"/>
      <c r="QD5" s="20"/>
      <c r="QE5" s="20"/>
      <c r="QF5" s="20"/>
      <c r="QG5" s="20"/>
      <c r="QH5" s="20"/>
      <c r="QI5" s="20"/>
      <c r="QJ5" s="20"/>
      <c r="QK5" s="20"/>
      <c r="QL5" s="31"/>
      <c r="QM5" s="31"/>
      <c r="QN5" s="31"/>
      <c r="QO5" s="31"/>
      <c r="QP5" s="31"/>
      <c r="QQ5" s="31"/>
      <c r="QR5" s="31"/>
      <c r="QS5" s="31"/>
      <c r="QT5" s="31"/>
      <c r="QU5" s="20"/>
      <c r="QV5" s="20"/>
      <c r="QW5" s="20"/>
      <c r="QX5" s="20"/>
      <c r="QY5" s="20"/>
      <c r="QZ5" s="20"/>
      <c r="RA5" s="6"/>
      <c r="RB5" s="20"/>
      <c r="RC5" s="20"/>
      <c r="RD5" s="20"/>
      <c r="RE5" s="20"/>
      <c r="RF5" s="20"/>
      <c r="RG5" s="20"/>
      <c r="RH5" s="6"/>
      <c r="RI5" s="6"/>
      <c r="RJ5" s="6"/>
      <c r="RK5" s="6"/>
      <c r="RL5" s="6"/>
      <c r="RM5" s="6"/>
      <c r="RN5" s="20"/>
      <c r="RO5" s="20"/>
      <c r="RP5" s="20"/>
      <c r="RQ5" s="6"/>
      <c r="RR5" s="20"/>
      <c r="RS5" s="6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43"/>
      <c r="SJ5" s="20"/>
      <c r="SK5" s="20"/>
      <c r="SL5" s="20"/>
      <c r="SM5" s="20"/>
      <c r="SN5" s="6"/>
      <c r="SO5" s="20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</row>
    <row r="6" spans="1:641" s="54" customFormat="1" x14ac:dyDescent="0.3">
      <c r="A6" s="6" t="s">
        <v>5</v>
      </c>
      <c r="B6" s="53">
        <f t="shared" ref="B6:BM6" si="0">IF(OR(B3&lt;&gt;0,B5&lt;&gt;0),B3-B5,"")</f>
        <v>-0.127</v>
      </c>
      <c r="C6" s="53">
        <f t="shared" si="0"/>
        <v>-0.19099999999999995</v>
      </c>
      <c r="D6" s="53">
        <f t="shared" si="0"/>
        <v>-0.127</v>
      </c>
      <c r="E6" s="53">
        <f t="shared" si="0"/>
        <v>-0.11299999999999999</v>
      </c>
      <c r="F6" s="53">
        <f t="shared" si="0"/>
        <v>-0.10799999999999998</v>
      </c>
      <c r="G6" s="53">
        <f t="shared" si="0"/>
        <v>-0.10799999999999998</v>
      </c>
      <c r="H6" s="53">
        <f t="shared" si="0"/>
        <v>-0.10799999999999998</v>
      </c>
      <c r="I6" s="53">
        <f t="shared" si="0"/>
        <v>-0.10799999999999998</v>
      </c>
      <c r="J6" s="53">
        <f t="shared" si="0"/>
        <v>-0.10499999999999998</v>
      </c>
      <c r="K6" s="53">
        <f t="shared" si="0"/>
        <v>-6.7999999999999949E-2</v>
      </c>
      <c r="L6" s="53">
        <f t="shared" si="0"/>
        <v>-6.7999999999999949E-2</v>
      </c>
      <c r="M6" s="53">
        <f t="shared" si="0"/>
        <v>0</v>
      </c>
      <c r="N6" s="53">
        <f t="shared" si="0"/>
        <v>-1.5000000000000013E-2</v>
      </c>
      <c r="O6" s="53">
        <f t="shared" si="0"/>
        <v>7.2999999999999954E-2</v>
      </c>
      <c r="P6" s="53">
        <f t="shared" si="0"/>
        <v>-0.128</v>
      </c>
      <c r="Q6" s="53">
        <f t="shared" si="0"/>
        <v>-0.21000000000000008</v>
      </c>
      <c r="R6" s="53">
        <f t="shared" si="0"/>
        <v>-0.21000000000000008</v>
      </c>
      <c r="S6" s="53">
        <f t="shared" si="0"/>
        <v>-0.21000000000000008</v>
      </c>
      <c r="T6" s="53">
        <f t="shared" si="0"/>
        <v>-0.21000000000000008</v>
      </c>
      <c r="U6" s="53">
        <f t="shared" si="0"/>
        <v>-0.21000000000000008</v>
      </c>
      <c r="V6" s="53">
        <f t="shared" si="0"/>
        <v>0.15000000000000013</v>
      </c>
      <c r="W6" s="53">
        <f t="shared" si="0"/>
        <v>0.1379999999999999</v>
      </c>
      <c r="X6" s="53">
        <f t="shared" si="0"/>
        <v>0.19599999999999995</v>
      </c>
      <c r="Y6" s="53">
        <f t="shared" si="0"/>
        <v>0.14400000000000002</v>
      </c>
      <c r="Z6" s="53">
        <f t="shared" si="0"/>
        <v>0</v>
      </c>
      <c r="AA6" s="53">
        <f t="shared" si="0"/>
        <v>0.31899999999999995</v>
      </c>
      <c r="AB6" s="53">
        <f t="shared" si="0"/>
        <v>-0.48099999999999987</v>
      </c>
      <c r="AC6" s="53">
        <f t="shared" si="0"/>
        <v>0.15000000000000013</v>
      </c>
      <c r="AD6" s="53">
        <f t="shared" si="0"/>
        <v>-1.0000000000000009E-2</v>
      </c>
      <c r="AE6" s="53">
        <f t="shared" si="0"/>
        <v>0.15600000000000014</v>
      </c>
      <c r="AF6" s="53">
        <f t="shared" si="0"/>
        <v>-0.19299999999999995</v>
      </c>
      <c r="AG6" s="53">
        <f t="shared" si="0"/>
        <v>-0.19299999999999995</v>
      </c>
      <c r="AH6" s="53">
        <f t="shared" si="0"/>
        <v>-0.373</v>
      </c>
      <c r="AI6" s="53">
        <f t="shared" si="0"/>
        <v>-0.35699999999999998</v>
      </c>
      <c r="AJ6" s="53">
        <f t="shared" si="0"/>
        <v>0.19100000000000006</v>
      </c>
      <c r="AK6" s="53">
        <f t="shared" si="0"/>
        <v>0.14500000000000002</v>
      </c>
      <c r="AL6" s="53">
        <f t="shared" si="0"/>
        <v>2.100000000000013E-2</v>
      </c>
      <c r="AM6" s="53">
        <f t="shared" si="0"/>
        <v>0.21300000000000008</v>
      </c>
      <c r="AN6" s="53">
        <f t="shared" si="0"/>
        <v>0.21300000000000008</v>
      </c>
      <c r="AO6" s="53">
        <f t="shared" si="0"/>
        <v>0.31200000000000006</v>
      </c>
      <c r="AP6" s="53">
        <f t="shared" si="0"/>
        <v>0.29000000000000004</v>
      </c>
      <c r="AQ6" s="53">
        <f t="shared" si="0"/>
        <v>0.22099999999999986</v>
      </c>
      <c r="AR6" s="53">
        <f t="shared" si="0"/>
        <v>0.26900000000000002</v>
      </c>
      <c r="AS6" s="53">
        <f t="shared" si="0"/>
        <v>0.22099999999999986</v>
      </c>
      <c r="AT6" s="53">
        <f t="shared" si="0"/>
        <v>0.26900000000000002</v>
      </c>
      <c r="AU6" s="53">
        <f t="shared" si="0"/>
        <v>0.20600000000000007</v>
      </c>
      <c r="AV6" s="53">
        <f t="shared" si="0"/>
        <v>0.27299999999999996</v>
      </c>
      <c r="AW6" s="53">
        <f t="shared" si="0"/>
        <v>-8.8999999999999968E-2</v>
      </c>
      <c r="AX6" s="53">
        <f t="shared" si="0"/>
        <v>0.40899999999999997</v>
      </c>
      <c r="AY6" s="53">
        <f t="shared" si="0"/>
        <v>9.6999999999999975E-2</v>
      </c>
      <c r="AZ6" s="53">
        <f t="shared" si="0"/>
        <v>9.6999999999999975E-2</v>
      </c>
      <c r="BA6" s="53">
        <f t="shared" si="0"/>
        <v>0.2400000000000001</v>
      </c>
      <c r="BB6" s="53">
        <f t="shared" si="0"/>
        <v>0.25599999999999989</v>
      </c>
      <c r="BC6" s="53">
        <f t="shared" si="0"/>
        <v>0.25599999999999989</v>
      </c>
      <c r="BD6" s="53">
        <f t="shared" si="0"/>
        <v>0.22899999999999998</v>
      </c>
      <c r="BE6" s="53">
        <f t="shared" si="0"/>
        <v>0.25599999999999989</v>
      </c>
      <c r="BF6" s="53">
        <f t="shared" si="0"/>
        <v>-0.74399999999999999</v>
      </c>
      <c r="BG6" s="53">
        <f t="shared" si="0"/>
        <v>0.25900000000000001</v>
      </c>
      <c r="BH6" s="53">
        <f t="shared" si="0"/>
        <v>0.27840000000000009</v>
      </c>
      <c r="BI6" s="53">
        <f t="shared" si="0"/>
        <v>0.28500000000000014</v>
      </c>
      <c r="BJ6" s="53">
        <f t="shared" si="0"/>
        <v>-1.6000000000000014E-2</v>
      </c>
      <c r="BK6" s="53">
        <f t="shared" si="0"/>
        <v>0.26200000000000001</v>
      </c>
      <c r="BL6" s="53">
        <f t="shared" si="0"/>
        <v>0.24</v>
      </c>
      <c r="BM6" s="53">
        <f t="shared" si="0"/>
        <v>0.24</v>
      </c>
      <c r="BN6" s="53">
        <f t="shared" ref="BN6:DN6" si="1">IF(OR(BN3&lt;&gt;0,BN5&lt;&gt;0),BN3-BN5,"")</f>
        <v>0.53200000000000003</v>
      </c>
      <c r="BO6" s="53">
        <f t="shared" si="1"/>
        <v>0.26200000000000001</v>
      </c>
      <c r="BP6" s="53">
        <f t="shared" si="1"/>
        <v>0.2659999999999999</v>
      </c>
      <c r="BQ6" s="53">
        <f t="shared" si="1"/>
        <v>0.11399999999999999</v>
      </c>
      <c r="BR6" s="53">
        <f t="shared" si="1"/>
        <v>0.27299999999999991</v>
      </c>
      <c r="BS6" s="53">
        <f t="shared" si="1"/>
        <v>0.27300000000000002</v>
      </c>
      <c r="BT6" s="53">
        <f t="shared" si="1"/>
        <v>0.27299999999999991</v>
      </c>
      <c r="BU6" s="53">
        <f t="shared" si="1"/>
        <v>0.20899999999999996</v>
      </c>
      <c r="BV6" s="53">
        <f t="shared" si="1"/>
        <v>0.2569999999999999</v>
      </c>
      <c r="BW6" s="53">
        <f t="shared" si="1"/>
        <v>0.21200000000000008</v>
      </c>
      <c r="BX6" s="53">
        <f t="shared" si="1"/>
        <v>0.18899999999999995</v>
      </c>
      <c r="BY6" s="53">
        <f t="shared" si="1"/>
        <v>0.20200000000000007</v>
      </c>
      <c r="BZ6" s="53">
        <f t="shared" si="1"/>
        <v>0.24699999999999994</v>
      </c>
      <c r="CA6" s="53">
        <f t="shared" si="1"/>
        <v>-0.13600000000000001</v>
      </c>
      <c r="CB6" s="53">
        <f t="shared" si="1"/>
        <v>6.5999999999999948E-2</v>
      </c>
      <c r="CC6" s="53">
        <f t="shared" si="1"/>
        <v>0.30299999999999994</v>
      </c>
      <c r="CD6" s="53">
        <f t="shared" si="1"/>
        <v>0.34199999999999997</v>
      </c>
      <c r="CE6" s="53">
        <f t="shared" si="1"/>
        <v>0.33999999999999997</v>
      </c>
      <c r="CF6" s="53">
        <f t="shared" si="1"/>
        <v>0.22799999999999998</v>
      </c>
      <c r="CG6" s="53">
        <f t="shared" si="1"/>
        <v>0.22799999999999998</v>
      </c>
      <c r="CH6" s="53">
        <f t="shared" si="1"/>
        <v>0.22399999999999998</v>
      </c>
      <c r="CI6" s="53">
        <f t="shared" si="1"/>
        <v>0.22799999999999998</v>
      </c>
      <c r="CJ6" s="53">
        <f t="shared" si="1"/>
        <v>0.22799999999999998</v>
      </c>
      <c r="CK6" s="53">
        <f t="shared" si="1"/>
        <v>0.22800000000000009</v>
      </c>
      <c r="CL6" s="53">
        <f t="shared" si="1"/>
        <v>0.22799999999999998</v>
      </c>
      <c r="CM6" s="53">
        <f t="shared" si="1"/>
        <v>0.11500000000000021</v>
      </c>
      <c r="CN6" s="53">
        <f t="shared" si="1"/>
        <v>0.15599999999999992</v>
      </c>
      <c r="CO6" s="53">
        <f>CO3-CO5</f>
        <v>0.15599999999999992</v>
      </c>
      <c r="CP6" s="53">
        <f t="shared" si="1"/>
        <v>6.2000000000000055E-2</v>
      </c>
      <c r="CQ6" s="53">
        <f t="shared" si="1"/>
        <v>6.800000000000006E-2</v>
      </c>
      <c r="CR6" s="53">
        <f t="shared" si="1"/>
        <v>0</v>
      </c>
      <c r="CS6" s="53">
        <f t="shared" si="1"/>
        <v>-0.21999999999999997</v>
      </c>
      <c r="CT6" s="53">
        <f t="shared" si="1"/>
        <v>-0.21999999999999997</v>
      </c>
      <c r="CU6" s="53">
        <f t="shared" si="1"/>
        <v>0</v>
      </c>
      <c r="CV6" s="53">
        <f t="shared" si="1"/>
        <v>0</v>
      </c>
      <c r="CW6" s="53">
        <f t="shared" si="1"/>
        <v>1.0000000000000009E-2</v>
      </c>
      <c r="CX6" s="53">
        <f t="shared" si="1"/>
        <v>-0.27199999999999996</v>
      </c>
      <c r="CY6" s="53">
        <f t="shared" si="1"/>
        <v>-5.5000000000000049E-2</v>
      </c>
      <c r="CZ6" s="53">
        <f t="shared" si="1"/>
        <v>0</v>
      </c>
      <c r="DA6" s="53">
        <f t="shared" si="1"/>
        <v>0</v>
      </c>
      <c r="DB6" s="53">
        <f t="shared" si="1"/>
        <v>6.800000000000006E-2</v>
      </c>
      <c r="DC6" s="53">
        <f t="shared" si="1"/>
        <v>2.6000000000000023E-2</v>
      </c>
      <c r="DD6" s="53">
        <f t="shared" si="1"/>
        <v>2.6000000000000023E-2</v>
      </c>
      <c r="DE6" s="53">
        <f t="shared" si="1"/>
        <v>0.23100000000000004</v>
      </c>
      <c r="DF6" s="53">
        <f t="shared" si="1"/>
        <v>0</v>
      </c>
      <c r="DG6" s="53">
        <f t="shared" si="1"/>
        <v>5.8999999999999941E-2</v>
      </c>
      <c r="DH6" s="53">
        <f t="shared" si="1"/>
        <v>-0.15600000000000003</v>
      </c>
      <c r="DI6" s="53">
        <f t="shared" si="1"/>
        <v>0.30000000000000004</v>
      </c>
      <c r="DJ6" s="53">
        <f t="shared" si="1"/>
        <v>-0.34599999999999997</v>
      </c>
      <c r="DK6" s="53">
        <f t="shared" si="1"/>
        <v>4.6999999999999931E-2</v>
      </c>
      <c r="DL6" s="53">
        <f>DL3-DL5</f>
        <v>0.245</v>
      </c>
      <c r="DM6" s="53">
        <f>DM3-DM5</f>
        <v>0.28100000000000003</v>
      </c>
      <c r="DN6" s="53">
        <f t="shared" si="1"/>
        <v>0.33999999999999997</v>
      </c>
      <c r="DO6" s="53">
        <f>DO3-DO5</f>
        <v>0.37999999999999995</v>
      </c>
      <c r="DP6" s="53">
        <f>DP3-DP5</f>
        <v>0.45899999999999996</v>
      </c>
      <c r="DQ6" s="53">
        <f>DQ3-DQ5</f>
        <v>0.38000000000000006</v>
      </c>
      <c r="DR6" s="53">
        <f>DR3-DR5</f>
        <v>0.35299999999999987</v>
      </c>
      <c r="DS6" s="53">
        <f t="shared" ref="DS6:GJ6" si="2">IF(OR(DS3&lt;&gt;0,DS5&lt;&gt;0),DS3-DS5,"")</f>
        <v>0.35299999999999987</v>
      </c>
      <c r="DT6" s="53">
        <f t="shared" si="2"/>
        <v>0.35299999999999987</v>
      </c>
      <c r="DU6" s="53">
        <f>DU3-DU5</f>
        <v>0.36999999999999988</v>
      </c>
      <c r="DV6" s="53">
        <f t="shared" si="2"/>
        <v>0.35199999999999998</v>
      </c>
      <c r="DW6" s="53">
        <f t="shared" si="2"/>
        <v>0.28200000000000014</v>
      </c>
      <c r="DX6" s="53">
        <f t="shared" si="2"/>
        <v>0.28200000000000014</v>
      </c>
      <c r="DY6" s="53">
        <f t="shared" si="2"/>
        <v>0.19200000000000006</v>
      </c>
      <c r="DZ6" s="53">
        <f t="shared" si="2"/>
        <v>0.31000000000000005</v>
      </c>
      <c r="EA6" s="53">
        <f>EA3-EA5</f>
        <v>0.25800000000000001</v>
      </c>
      <c r="EB6" s="53">
        <f>EB3-EB5</f>
        <v>0.31000000000000005</v>
      </c>
      <c r="EC6" s="53">
        <f>EC3-EC5</f>
        <v>1.8000000000000016E-2</v>
      </c>
      <c r="ED6" s="53">
        <f t="shared" si="2"/>
        <v>7.0000000000000062E-2</v>
      </c>
      <c r="EE6" s="53">
        <f t="shared" si="2"/>
        <v>0.24199999999999994</v>
      </c>
      <c r="EF6" s="53">
        <f t="shared" si="2"/>
        <v>0.23599999999999999</v>
      </c>
      <c r="EG6" s="53">
        <f t="shared" si="2"/>
        <v>0.16299999999999992</v>
      </c>
      <c r="EH6" s="53">
        <f t="shared" si="2"/>
        <v>0.16300000000000003</v>
      </c>
      <c r="EI6" s="53">
        <f t="shared" si="2"/>
        <v>0.17599999999999993</v>
      </c>
      <c r="EJ6" s="53">
        <f>EJ3-EJ5</f>
        <v>0.29100000000000004</v>
      </c>
      <c r="EK6" s="53">
        <f>EK3-EK5</f>
        <v>0.17600000000000005</v>
      </c>
      <c r="EL6" s="53">
        <f t="shared" si="2"/>
        <v>0.28800000000000003</v>
      </c>
      <c r="EM6" s="53"/>
      <c r="EN6" s="53" t="str">
        <f t="shared" si="2"/>
        <v/>
      </c>
      <c r="EO6" s="53" t="str">
        <f t="shared" si="2"/>
        <v/>
      </c>
      <c r="EP6" s="53" t="str">
        <f t="shared" si="2"/>
        <v/>
      </c>
      <c r="EQ6" s="53" t="str">
        <f t="shared" si="2"/>
        <v/>
      </c>
      <c r="ER6" s="53" t="str">
        <f t="shared" si="2"/>
        <v/>
      </c>
      <c r="ES6" s="53" t="str">
        <f t="shared" si="2"/>
        <v/>
      </c>
      <c r="ET6" s="53" t="str">
        <f t="shared" si="2"/>
        <v/>
      </c>
      <c r="EU6" s="53" t="str">
        <f t="shared" si="2"/>
        <v/>
      </c>
      <c r="EV6" s="53" t="str">
        <f t="shared" si="2"/>
        <v/>
      </c>
      <c r="EW6" s="53" t="str">
        <f t="shared" si="2"/>
        <v/>
      </c>
      <c r="EX6" s="53" t="str">
        <f t="shared" si="2"/>
        <v/>
      </c>
      <c r="EY6" s="53" t="str">
        <f t="shared" si="2"/>
        <v/>
      </c>
      <c r="EZ6" s="53" t="str">
        <f t="shared" si="2"/>
        <v/>
      </c>
      <c r="FA6" s="53" t="str">
        <f t="shared" si="2"/>
        <v/>
      </c>
      <c r="FB6" s="53" t="str">
        <f t="shared" si="2"/>
        <v/>
      </c>
      <c r="FC6" s="53" t="str">
        <f t="shared" si="2"/>
        <v/>
      </c>
      <c r="FD6" s="53" t="str">
        <f t="shared" si="2"/>
        <v/>
      </c>
      <c r="FE6" s="53" t="str">
        <f t="shared" si="2"/>
        <v/>
      </c>
      <c r="FF6" s="53" t="str">
        <f t="shared" si="2"/>
        <v/>
      </c>
      <c r="FG6" s="53" t="str">
        <f t="shared" si="2"/>
        <v/>
      </c>
      <c r="FH6" s="53" t="str">
        <f t="shared" si="2"/>
        <v/>
      </c>
      <c r="FI6" s="53" t="str">
        <f t="shared" si="2"/>
        <v/>
      </c>
      <c r="FJ6" s="53" t="str">
        <f t="shared" si="2"/>
        <v/>
      </c>
      <c r="FK6" s="53" t="str">
        <f t="shared" si="2"/>
        <v/>
      </c>
      <c r="FL6" s="53" t="str">
        <f t="shared" si="2"/>
        <v/>
      </c>
      <c r="FM6" s="53" t="str">
        <f t="shared" si="2"/>
        <v/>
      </c>
      <c r="FN6" s="53" t="str">
        <f t="shared" si="2"/>
        <v/>
      </c>
      <c r="FO6" s="53" t="str">
        <f t="shared" si="2"/>
        <v/>
      </c>
      <c r="FP6" s="53" t="str">
        <f t="shared" si="2"/>
        <v/>
      </c>
      <c r="FQ6" s="53" t="str">
        <f t="shared" si="2"/>
        <v/>
      </c>
      <c r="FR6" s="53" t="str">
        <f t="shared" si="2"/>
        <v/>
      </c>
      <c r="FS6" s="53" t="str">
        <f t="shared" si="2"/>
        <v/>
      </c>
      <c r="FT6" s="53" t="str">
        <f t="shared" si="2"/>
        <v/>
      </c>
      <c r="FU6" s="53" t="str">
        <f t="shared" si="2"/>
        <v/>
      </c>
      <c r="FV6" s="53" t="str">
        <f t="shared" si="2"/>
        <v/>
      </c>
      <c r="FW6" s="53" t="str">
        <f t="shared" si="2"/>
        <v/>
      </c>
      <c r="FX6" s="53" t="str">
        <f t="shared" si="2"/>
        <v/>
      </c>
      <c r="FY6" s="53" t="str">
        <f t="shared" si="2"/>
        <v/>
      </c>
      <c r="FZ6" s="53" t="str">
        <f t="shared" si="2"/>
        <v/>
      </c>
      <c r="GA6" s="53" t="str">
        <f t="shared" si="2"/>
        <v/>
      </c>
      <c r="GB6" s="53" t="str">
        <f t="shared" si="2"/>
        <v/>
      </c>
      <c r="GC6" s="53" t="str">
        <f t="shared" si="2"/>
        <v/>
      </c>
      <c r="GD6" s="53" t="str">
        <f t="shared" si="2"/>
        <v/>
      </c>
      <c r="GE6" s="53" t="str">
        <f t="shared" si="2"/>
        <v/>
      </c>
      <c r="GF6" s="53" t="str">
        <f t="shared" si="2"/>
        <v/>
      </c>
      <c r="GG6" s="53" t="str">
        <f t="shared" si="2"/>
        <v/>
      </c>
      <c r="GH6" s="53" t="str">
        <f t="shared" si="2"/>
        <v/>
      </c>
      <c r="GI6" s="53" t="str">
        <f t="shared" si="2"/>
        <v/>
      </c>
      <c r="GJ6" s="53" t="str">
        <f t="shared" si="2"/>
        <v/>
      </c>
      <c r="GK6" s="53" t="str">
        <f t="shared" ref="GK6:IV6" si="3">IF(OR(GK3&lt;&gt;0,GK5&lt;&gt;0),GK3-GK5,"")</f>
        <v/>
      </c>
      <c r="GL6" s="53" t="str">
        <f t="shared" si="3"/>
        <v/>
      </c>
      <c r="GM6" s="53" t="str">
        <f t="shared" si="3"/>
        <v/>
      </c>
      <c r="GN6" s="53" t="str">
        <f t="shared" si="3"/>
        <v/>
      </c>
      <c r="GO6" s="53" t="str">
        <f t="shared" si="3"/>
        <v/>
      </c>
      <c r="GP6" s="53" t="str">
        <f t="shared" si="3"/>
        <v/>
      </c>
      <c r="GQ6" s="53" t="str">
        <f t="shared" si="3"/>
        <v/>
      </c>
      <c r="GR6" s="53" t="str">
        <f t="shared" si="3"/>
        <v/>
      </c>
      <c r="GS6" s="53" t="str">
        <f t="shared" si="3"/>
        <v/>
      </c>
      <c r="GT6" s="53" t="str">
        <f t="shared" si="3"/>
        <v/>
      </c>
      <c r="GU6" s="53" t="str">
        <f t="shared" si="3"/>
        <v/>
      </c>
      <c r="GV6" s="53" t="str">
        <f t="shared" si="3"/>
        <v/>
      </c>
      <c r="GW6" s="53" t="str">
        <f t="shared" si="3"/>
        <v/>
      </c>
      <c r="GX6" s="53" t="str">
        <f t="shared" si="3"/>
        <v/>
      </c>
      <c r="GY6" s="53" t="str">
        <f t="shared" si="3"/>
        <v/>
      </c>
      <c r="GZ6" s="53" t="str">
        <f t="shared" si="3"/>
        <v/>
      </c>
      <c r="HA6" s="53" t="str">
        <f t="shared" si="3"/>
        <v/>
      </c>
      <c r="HB6" s="53" t="str">
        <f t="shared" si="3"/>
        <v/>
      </c>
      <c r="HC6" s="53" t="str">
        <f t="shared" si="3"/>
        <v/>
      </c>
      <c r="HD6" s="53" t="str">
        <f t="shared" si="3"/>
        <v/>
      </c>
      <c r="HE6" s="53" t="str">
        <f t="shared" si="3"/>
        <v/>
      </c>
      <c r="HF6" s="53" t="str">
        <f t="shared" si="3"/>
        <v/>
      </c>
      <c r="HG6" s="53" t="str">
        <f t="shared" si="3"/>
        <v/>
      </c>
      <c r="HH6" s="53" t="str">
        <f t="shared" si="3"/>
        <v/>
      </c>
      <c r="HI6" s="53" t="str">
        <f t="shared" si="3"/>
        <v/>
      </c>
      <c r="HJ6" s="53" t="str">
        <f t="shared" si="3"/>
        <v/>
      </c>
      <c r="HK6" s="53" t="str">
        <f t="shared" si="3"/>
        <v/>
      </c>
      <c r="HL6" s="53" t="str">
        <f t="shared" si="3"/>
        <v/>
      </c>
      <c r="HM6" s="53" t="str">
        <f t="shared" si="3"/>
        <v/>
      </c>
      <c r="HN6" s="53" t="str">
        <f t="shared" si="3"/>
        <v/>
      </c>
      <c r="HO6" s="53" t="str">
        <f t="shared" si="3"/>
        <v/>
      </c>
      <c r="HP6" s="53" t="str">
        <f t="shared" si="3"/>
        <v/>
      </c>
      <c r="HQ6" s="53" t="str">
        <f t="shared" si="3"/>
        <v/>
      </c>
      <c r="HR6" s="53" t="str">
        <f t="shared" si="3"/>
        <v/>
      </c>
      <c r="HS6" s="53" t="str">
        <f t="shared" si="3"/>
        <v/>
      </c>
      <c r="HT6" s="53" t="str">
        <f t="shared" si="3"/>
        <v/>
      </c>
      <c r="HU6" s="53" t="str">
        <f t="shared" si="3"/>
        <v/>
      </c>
      <c r="HV6" s="53" t="str">
        <f t="shared" si="3"/>
        <v/>
      </c>
      <c r="HW6" s="53" t="str">
        <f t="shared" si="3"/>
        <v/>
      </c>
      <c r="HX6" s="53" t="str">
        <f t="shared" si="3"/>
        <v/>
      </c>
      <c r="HY6" s="53" t="str">
        <f t="shared" si="3"/>
        <v/>
      </c>
      <c r="HZ6" s="53" t="str">
        <f t="shared" si="3"/>
        <v/>
      </c>
      <c r="IA6" s="53" t="str">
        <f t="shared" si="3"/>
        <v/>
      </c>
      <c r="IB6" s="53" t="str">
        <f t="shared" si="3"/>
        <v/>
      </c>
      <c r="IC6" s="53" t="str">
        <f t="shared" si="3"/>
        <v/>
      </c>
      <c r="ID6" s="53" t="str">
        <f t="shared" si="3"/>
        <v/>
      </c>
      <c r="IE6" s="53" t="str">
        <f t="shared" si="3"/>
        <v/>
      </c>
      <c r="IF6" s="53" t="str">
        <f t="shared" si="3"/>
        <v/>
      </c>
      <c r="IG6" s="53" t="str">
        <f t="shared" si="3"/>
        <v/>
      </c>
      <c r="IH6" s="53" t="str">
        <f t="shared" si="3"/>
        <v/>
      </c>
      <c r="II6" s="53" t="str">
        <f t="shared" si="3"/>
        <v/>
      </c>
      <c r="IJ6" s="53" t="str">
        <f t="shared" si="3"/>
        <v/>
      </c>
      <c r="IK6" s="53" t="str">
        <f t="shared" si="3"/>
        <v/>
      </c>
      <c r="IL6" s="53" t="str">
        <f t="shared" si="3"/>
        <v/>
      </c>
      <c r="IM6" s="53" t="str">
        <f t="shared" si="3"/>
        <v/>
      </c>
      <c r="IN6" s="53" t="str">
        <f t="shared" si="3"/>
        <v/>
      </c>
      <c r="IO6" s="53" t="str">
        <f t="shared" si="3"/>
        <v/>
      </c>
      <c r="IP6" s="53" t="str">
        <f t="shared" si="3"/>
        <v/>
      </c>
      <c r="IQ6" s="53" t="str">
        <f t="shared" si="3"/>
        <v/>
      </c>
      <c r="IR6" s="53" t="str">
        <f t="shared" si="3"/>
        <v/>
      </c>
      <c r="IS6" s="53" t="str">
        <f t="shared" si="3"/>
        <v/>
      </c>
      <c r="IT6" s="53" t="str">
        <f t="shared" si="3"/>
        <v/>
      </c>
      <c r="IU6" s="53" t="str">
        <f t="shared" si="3"/>
        <v/>
      </c>
      <c r="IV6" s="53" t="str">
        <f t="shared" si="3"/>
        <v/>
      </c>
      <c r="IW6" s="53" t="str">
        <f t="shared" ref="IW6:LH6" si="4">IF(OR(IW3&lt;&gt;0,IW5&lt;&gt;0),IW3-IW5,"")</f>
        <v/>
      </c>
      <c r="IX6" s="53" t="str">
        <f t="shared" si="4"/>
        <v/>
      </c>
      <c r="IY6" s="53" t="str">
        <f t="shared" si="4"/>
        <v/>
      </c>
      <c r="IZ6" s="53" t="str">
        <f t="shared" si="4"/>
        <v/>
      </c>
      <c r="JA6" s="53" t="str">
        <f t="shared" si="4"/>
        <v/>
      </c>
      <c r="JB6" s="53" t="str">
        <f t="shared" si="4"/>
        <v/>
      </c>
      <c r="JC6" s="53" t="str">
        <f t="shared" si="4"/>
        <v/>
      </c>
      <c r="JD6" s="53" t="str">
        <f t="shared" si="4"/>
        <v/>
      </c>
      <c r="JE6" s="53" t="str">
        <f t="shared" si="4"/>
        <v/>
      </c>
      <c r="JF6" s="53" t="str">
        <f t="shared" si="4"/>
        <v/>
      </c>
      <c r="JG6" s="53" t="str">
        <f t="shared" si="4"/>
        <v/>
      </c>
      <c r="JH6" s="53" t="str">
        <f t="shared" si="4"/>
        <v/>
      </c>
      <c r="JI6" s="53" t="str">
        <f t="shared" si="4"/>
        <v/>
      </c>
      <c r="JJ6" s="53" t="str">
        <f t="shared" si="4"/>
        <v/>
      </c>
      <c r="JK6" s="53" t="str">
        <f t="shared" si="4"/>
        <v/>
      </c>
      <c r="JL6" s="53" t="str">
        <f t="shared" si="4"/>
        <v/>
      </c>
      <c r="JM6" s="53" t="str">
        <f t="shared" si="4"/>
        <v/>
      </c>
      <c r="JN6" s="53" t="str">
        <f t="shared" si="4"/>
        <v/>
      </c>
      <c r="JO6" s="53" t="str">
        <f t="shared" si="4"/>
        <v/>
      </c>
      <c r="JP6" s="53" t="str">
        <f t="shared" si="4"/>
        <v/>
      </c>
      <c r="JQ6" s="53" t="str">
        <f t="shared" si="4"/>
        <v/>
      </c>
      <c r="JR6" s="53" t="str">
        <f t="shared" si="4"/>
        <v/>
      </c>
      <c r="JS6" s="53" t="str">
        <f t="shared" si="4"/>
        <v/>
      </c>
      <c r="JT6" s="53" t="str">
        <f t="shared" si="4"/>
        <v/>
      </c>
      <c r="JU6" s="53" t="str">
        <f t="shared" si="4"/>
        <v/>
      </c>
      <c r="JV6" s="53" t="str">
        <f t="shared" si="4"/>
        <v/>
      </c>
      <c r="JW6" s="53" t="str">
        <f t="shared" si="4"/>
        <v/>
      </c>
      <c r="JX6" s="53" t="str">
        <f t="shared" si="4"/>
        <v/>
      </c>
      <c r="JY6" s="53" t="str">
        <f t="shared" si="4"/>
        <v/>
      </c>
      <c r="JZ6" s="53" t="str">
        <f t="shared" si="4"/>
        <v/>
      </c>
      <c r="KA6" s="53" t="str">
        <f t="shared" si="4"/>
        <v/>
      </c>
      <c r="KB6" s="53" t="str">
        <f t="shared" si="4"/>
        <v/>
      </c>
      <c r="KC6" s="53" t="str">
        <f t="shared" si="4"/>
        <v/>
      </c>
      <c r="KD6" s="53" t="str">
        <f t="shared" si="4"/>
        <v/>
      </c>
      <c r="KE6" s="53" t="str">
        <f t="shared" si="4"/>
        <v/>
      </c>
      <c r="KF6" s="53" t="str">
        <f t="shared" si="4"/>
        <v/>
      </c>
      <c r="KG6" s="53" t="str">
        <f t="shared" si="4"/>
        <v/>
      </c>
      <c r="KH6" s="53" t="str">
        <f t="shared" si="4"/>
        <v/>
      </c>
      <c r="KI6" s="53" t="str">
        <f t="shared" si="4"/>
        <v/>
      </c>
      <c r="KJ6" s="53" t="str">
        <f t="shared" si="4"/>
        <v/>
      </c>
      <c r="KK6" s="53" t="str">
        <f t="shared" si="4"/>
        <v/>
      </c>
      <c r="KL6" s="53" t="str">
        <f t="shared" si="4"/>
        <v/>
      </c>
      <c r="KM6" s="53" t="str">
        <f t="shared" si="4"/>
        <v/>
      </c>
      <c r="KN6" s="53" t="str">
        <f t="shared" si="4"/>
        <v/>
      </c>
      <c r="KO6" s="53" t="str">
        <f t="shared" si="4"/>
        <v/>
      </c>
      <c r="KP6" s="53" t="str">
        <f t="shared" si="4"/>
        <v/>
      </c>
      <c r="KQ6" s="53" t="str">
        <f t="shared" si="4"/>
        <v/>
      </c>
      <c r="KR6" s="53" t="str">
        <f t="shared" si="4"/>
        <v/>
      </c>
      <c r="KS6" s="53" t="str">
        <f t="shared" si="4"/>
        <v/>
      </c>
      <c r="KT6" s="53" t="str">
        <f t="shared" si="4"/>
        <v/>
      </c>
      <c r="KU6" s="53" t="str">
        <f t="shared" si="4"/>
        <v/>
      </c>
      <c r="KV6" s="53" t="str">
        <f t="shared" si="4"/>
        <v/>
      </c>
      <c r="KW6" s="53" t="str">
        <f t="shared" si="4"/>
        <v/>
      </c>
      <c r="KX6" s="53" t="str">
        <f t="shared" si="4"/>
        <v/>
      </c>
      <c r="KY6" s="53" t="str">
        <f t="shared" si="4"/>
        <v/>
      </c>
      <c r="KZ6" s="53" t="str">
        <f t="shared" si="4"/>
        <v/>
      </c>
      <c r="LA6" s="53" t="str">
        <f t="shared" si="4"/>
        <v/>
      </c>
      <c r="LB6" s="53" t="str">
        <f t="shared" si="4"/>
        <v/>
      </c>
      <c r="LC6" s="53" t="str">
        <f t="shared" si="4"/>
        <v/>
      </c>
      <c r="LD6" s="53" t="str">
        <f t="shared" si="4"/>
        <v/>
      </c>
      <c r="LE6" s="53" t="str">
        <f t="shared" si="4"/>
        <v/>
      </c>
      <c r="LF6" s="53" t="str">
        <f t="shared" si="4"/>
        <v/>
      </c>
      <c r="LG6" s="53" t="str">
        <f t="shared" si="4"/>
        <v/>
      </c>
      <c r="LH6" s="53" t="str">
        <f t="shared" si="4"/>
        <v/>
      </c>
      <c r="LI6" s="53" t="str">
        <f t="shared" ref="LI6:NT6" si="5">IF(OR(LI3&lt;&gt;0,LI5&lt;&gt;0),LI3-LI5,"")</f>
        <v/>
      </c>
      <c r="LJ6" s="53" t="str">
        <f t="shared" si="5"/>
        <v/>
      </c>
      <c r="LK6" s="53" t="str">
        <f t="shared" si="5"/>
        <v/>
      </c>
      <c r="LL6" s="53" t="str">
        <f t="shared" si="5"/>
        <v/>
      </c>
      <c r="LM6" s="53" t="str">
        <f t="shared" si="5"/>
        <v/>
      </c>
      <c r="LN6" s="53" t="str">
        <f t="shared" si="5"/>
        <v/>
      </c>
      <c r="LO6" s="53" t="str">
        <f t="shared" si="5"/>
        <v/>
      </c>
      <c r="LP6" s="53" t="str">
        <f t="shared" si="5"/>
        <v/>
      </c>
      <c r="LQ6" s="53" t="str">
        <f t="shared" si="5"/>
        <v/>
      </c>
      <c r="LR6" s="53" t="str">
        <f t="shared" si="5"/>
        <v/>
      </c>
      <c r="LS6" s="53" t="str">
        <f t="shared" si="5"/>
        <v/>
      </c>
      <c r="LT6" s="53" t="str">
        <f t="shared" si="5"/>
        <v/>
      </c>
      <c r="LU6" s="53" t="str">
        <f t="shared" si="5"/>
        <v/>
      </c>
      <c r="LV6" s="53" t="str">
        <f t="shared" si="5"/>
        <v/>
      </c>
      <c r="LW6" s="53" t="str">
        <f t="shared" si="5"/>
        <v/>
      </c>
      <c r="LX6" s="53" t="str">
        <f t="shared" si="5"/>
        <v/>
      </c>
      <c r="LY6" s="53" t="str">
        <f t="shared" si="5"/>
        <v/>
      </c>
      <c r="LZ6" s="53" t="str">
        <f t="shared" si="5"/>
        <v/>
      </c>
      <c r="MA6" s="53" t="str">
        <f t="shared" si="5"/>
        <v/>
      </c>
      <c r="MB6" s="53" t="str">
        <f t="shared" si="5"/>
        <v/>
      </c>
      <c r="MC6" s="53" t="str">
        <f t="shared" si="5"/>
        <v/>
      </c>
      <c r="MD6" s="53" t="str">
        <f t="shared" si="5"/>
        <v/>
      </c>
      <c r="ME6" s="53" t="str">
        <f t="shared" si="5"/>
        <v/>
      </c>
      <c r="MF6" s="53" t="str">
        <f t="shared" si="5"/>
        <v/>
      </c>
      <c r="MG6" s="53" t="str">
        <f t="shared" si="5"/>
        <v/>
      </c>
      <c r="MH6" s="53" t="str">
        <f t="shared" si="5"/>
        <v/>
      </c>
      <c r="MI6" s="53" t="str">
        <f t="shared" si="5"/>
        <v/>
      </c>
      <c r="MJ6" s="53" t="str">
        <f t="shared" si="5"/>
        <v/>
      </c>
      <c r="MK6" s="53" t="str">
        <f t="shared" si="5"/>
        <v/>
      </c>
      <c r="ML6" s="53" t="str">
        <f t="shared" si="5"/>
        <v/>
      </c>
      <c r="MM6" s="53" t="str">
        <f t="shared" si="5"/>
        <v/>
      </c>
      <c r="MN6" s="53" t="str">
        <f t="shared" si="5"/>
        <v/>
      </c>
      <c r="MO6" s="53" t="str">
        <f t="shared" si="5"/>
        <v/>
      </c>
      <c r="MP6" s="53" t="str">
        <f t="shared" si="5"/>
        <v/>
      </c>
      <c r="MQ6" s="53" t="str">
        <f t="shared" si="5"/>
        <v/>
      </c>
      <c r="MR6" s="53" t="str">
        <f t="shared" si="5"/>
        <v/>
      </c>
      <c r="MS6" s="53" t="str">
        <f t="shared" si="5"/>
        <v/>
      </c>
      <c r="MT6" s="53" t="str">
        <f t="shared" si="5"/>
        <v/>
      </c>
      <c r="MU6" s="53" t="str">
        <f t="shared" si="5"/>
        <v/>
      </c>
      <c r="MV6" s="53" t="str">
        <f t="shared" si="5"/>
        <v/>
      </c>
      <c r="MW6" s="53" t="str">
        <f t="shared" si="5"/>
        <v/>
      </c>
      <c r="MX6" s="53" t="str">
        <f t="shared" si="5"/>
        <v/>
      </c>
      <c r="MY6" s="53" t="str">
        <f t="shared" si="5"/>
        <v/>
      </c>
      <c r="MZ6" s="53" t="str">
        <f t="shared" si="5"/>
        <v/>
      </c>
      <c r="NA6" s="53" t="str">
        <f t="shared" si="5"/>
        <v/>
      </c>
      <c r="NB6" s="53" t="str">
        <f t="shared" si="5"/>
        <v/>
      </c>
      <c r="NC6" s="53" t="str">
        <f t="shared" si="5"/>
        <v/>
      </c>
      <c r="ND6" s="53" t="str">
        <f t="shared" si="5"/>
        <v/>
      </c>
      <c r="NE6" s="53" t="str">
        <f t="shared" si="5"/>
        <v/>
      </c>
      <c r="NF6" s="53" t="str">
        <f t="shared" si="5"/>
        <v/>
      </c>
      <c r="NG6" s="53" t="str">
        <f t="shared" si="5"/>
        <v/>
      </c>
      <c r="NH6" s="53" t="str">
        <f t="shared" si="5"/>
        <v/>
      </c>
      <c r="NI6" s="53" t="str">
        <f t="shared" si="5"/>
        <v/>
      </c>
      <c r="NJ6" s="53" t="str">
        <f t="shared" si="5"/>
        <v/>
      </c>
      <c r="NK6" s="53" t="str">
        <f t="shared" si="5"/>
        <v/>
      </c>
      <c r="NL6" s="53" t="str">
        <f t="shared" si="5"/>
        <v/>
      </c>
      <c r="NM6" s="53" t="str">
        <f t="shared" si="5"/>
        <v/>
      </c>
      <c r="NN6" s="53" t="str">
        <f t="shared" si="5"/>
        <v/>
      </c>
      <c r="NO6" s="53" t="str">
        <f t="shared" si="5"/>
        <v/>
      </c>
      <c r="NP6" s="53" t="str">
        <f t="shared" si="5"/>
        <v/>
      </c>
      <c r="NQ6" s="53" t="str">
        <f t="shared" si="5"/>
        <v/>
      </c>
      <c r="NR6" s="53" t="str">
        <f t="shared" si="5"/>
        <v/>
      </c>
      <c r="NS6" s="53" t="str">
        <f t="shared" si="5"/>
        <v/>
      </c>
      <c r="NT6" s="53" t="str">
        <f t="shared" si="5"/>
        <v/>
      </c>
      <c r="NU6" s="53" t="str">
        <f t="shared" ref="NU6:QF6" si="6">IF(OR(NU3&lt;&gt;0,NU5&lt;&gt;0),NU3-NU5,"")</f>
        <v/>
      </c>
      <c r="NV6" s="53" t="str">
        <f t="shared" si="6"/>
        <v/>
      </c>
      <c r="NW6" s="53" t="str">
        <f t="shared" si="6"/>
        <v/>
      </c>
      <c r="NX6" s="53" t="str">
        <f t="shared" si="6"/>
        <v/>
      </c>
      <c r="NY6" s="53" t="str">
        <f t="shared" si="6"/>
        <v/>
      </c>
      <c r="NZ6" s="53" t="str">
        <f t="shared" si="6"/>
        <v/>
      </c>
      <c r="OA6" s="53" t="str">
        <f t="shared" si="6"/>
        <v/>
      </c>
      <c r="OB6" s="53" t="str">
        <f t="shared" si="6"/>
        <v/>
      </c>
      <c r="OC6" s="53" t="str">
        <f t="shared" si="6"/>
        <v/>
      </c>
      <c r="OD6" s="53" t="str">
        <f t="shared" si="6"/>
        <v/>
      </c>
      <c r="OE6" s="53" t="str">
        <f t="shared" si="6"/>
        <v/>
      </c>
      <c r="OF6" s="53" t="str">
        <f t="shared" si="6"/>
        <v/>
      </c>
      <c r="OG6" s="53" t="str">
        <f t="shared" si="6"/>
        <v/>
      </c>
      <c r="OH6" s="53" t="str">
        <f t="shared" si="6"/>
        <v/>
      </c>
      <c r="OI6" s="53" t="str">
        <f t="shared" si="6"/>
        <v/>
      </c>
      <c r="OJ6" s="53" t="str">
        <f t="shared" si="6"/>
        <v/>
      </c>
      <c r="OK6" s="53" t="str">
        <f t="shared" si="6"/>
        <v/>
      </c>
      <c r="OL6" s="53" t="str">
        <f t="shared" si="6"/>
        <v/>
      </c>
      <c r="OM6" s="53" t="str">
        <f t="shared" si="6"/>
        <v/>
      </c>
      <c r="ON6" s="53" t="str">
        <f t="shared" si="6"/>
        <v/>
      </c>
      <c r="OO6" s="53" t="str">
        <f t="shared" si="6"/>
        <v/>
      </c>
      <c r="OP6" s="53" t="str">
        <f t="shared" si="6"/>
        <v/>
      </c>
      <c r="OQ6" s="53" t="str">
        <f t="shared" si="6"/>
        <v/>
      </c>
      <c r="OR6" s="53" t="str">
        <f t="shared" si="6"/>
        <v/>
      </c>
      <c r="OS6" s="53" t="str">
        <f t="shared" si="6"/>
        <v/>
      </c>
      <c r="OT6" s="53" t="str">
        <f t="shared" si="6"/>
        <v/>
      </c>
      <c r="OU6" s="53" t="str">
        <f t="shared" si="6"/>
        <v/>
      </c>
      <c r="OV6" s="53" t="str">
        <f t="shared" si="6"/>
        <v/>
      </c>
      <c r="OW6" s="53" t="str">
        <f t="shared" si="6"/>
        <v/>
      </c>
      <c r="OX6" s="53" t="str">
        <f t="shared" si="6"/>
        <v/>
      </c>
      <c r="OY6" s="53" t="str">
        <f t="shared" si="6"/>
        <v/>
      </c>
      <c r="OZ6" s="53" t="str">
        <f t="shared" si="6"/>
        <v/>
      </c>
      <c r="PA6" s="53" t="str">
        <f t="shared" si="6"/>
        <v/>
      </c>
      <c r="PB6" s="53" t="str">
        <f t="shared" si="6"/>
        <v/>
      </c>
      <c r="PC6" s="53" t="str">
        <f t="shared" si="6"/>
        <v/>
      </c>
      <c r="PD6" s="53" t="str">
        <f t="shared" si="6"/>
        <v/>
      </c>
      <c r="PE6" s="53" t="str">
        <f t="shared" si="6"/>
        <v/>
      </c>
      <c r="PF6" s="53" t="str">
        <f t="shared" si="6"/>
        <v/>
      </c>
      <c r="PG6" s="53" t="str">
        <f t="shared" si="6"/>
        <v/>
      </c>
      <c r="PH6" s="53" t="str">
        <f t="shared" si="6"/>
        <v/>
      </c>
      <c r="PI6" s="53" t="str">
        <f t="shared" si="6"/>
        <v/>
      </c>
      <c r="PJ6" s="53" t="str">
        <f t="shared" si="6"/>
        <v/>
      </c>
      <c r="PK6" s="53" t="str">
        <f t="shared" si="6"/>
        <v/>
      </c>
      <c r="PL6" s="53" t="str">
        <f t="shared" si="6"/>
        <v/>
      </c>
      <c r="PM6" s="53" t="str">
        <f t="shared" si="6"/>
        <v/>
      </c>
      <c r="PN6" s="53" t="str">
        <f t="shared" si="6"/>
        <v/>
      </c>
      <c r="PO6" s="53" t="str">
        <f t="shared" si="6"/>
        <v/>
      </c>
      <c r="PP6" s="53" t="str">
        <f t="shared" si="6"/>
        <v/>
      </c>
      <c r="PQ6" s="53" t="str">
        <f t="shared" si="6"/>
        <v/>
      </c>
      <c r="PR6" s="53" t="str">
        <f t="shared" si="6"/>
        <v/>
      </c>
      <c r="PS6" s="53" t="str">
        <f t="shared" si="6"/>
        <v/>
      </c>
      <c r="PT6" s="53" t="str">
        <f t="shared" si="6"/>
        <v/>
      </c>
      <c r="PU6" s="53" t="str">
        <f t="shared" si="6"/>
        <v/>
      </c>
      <c r="PV6" s="53" t="str">
        <f t="shared" si="6"/>
        <v/>
      </c>
      <c r="PW6" s="53" t="str">
        <f t="shared" si="6"/>
        <v/>
      </c>
      <c r="PX6" s="53" t="str">
        <f t="shared" si="6"/>
        <v/>
      </c>
      <c r="PY6" s="53" t="str">
        <f t="shared" si="6"/>
        <v/>
      </c>
      <c r="PZ6" s="53" t="str">
        <f t="shared" si="6"/>
        <v/>
      </c>
      <c r="QA6" s="53" t="str">
        <f t="shared" si="6"/>
        <v/>
      </c>
      <c r="QB6" s="53" t="str">
        <f t="shared" si="6"/>
        <v/>
      </c>
      <c r="QC6" s="53" t="str">
        <f t="shared" si="6"/>
        <v/>
      </c>
      <c r="QD6" s="53" t="str">
        <f t="shared" si="6"/>
        <v/>
      </c>
      <c r="QE6" s="53" t="str">
        <f t="shared" si="6"/>
        <v/>
      </c>
      <c r="QF6" s="53" t="str">
        <f t="shared" si="6"/>
        <v/>
      </c>
      <c r="QG6" s="53" t="str">
        <f t="shared" ref="QG6:SR6" si="7">IF(OR(QG3&lt;&gt;0,QG5&lt;&gt;0),QG3-QG5,"")</f>
        <v/>
      </c>
      <c r="QH6" s="53" t="str">
        <f t="shared" si="7"/>
        <v/>
      </c>
      <c r="QI6" s="53" t="str">
        <f t="shared" si="7"/>
        <v/>
      </c>
      <c r="QJ6" s="53" t="str">
        <f t="shared" si="7"/>
        <v/>
      </c>
      <c r="QK6" s="53" t="str">
        <f t="shared" si="7"/>
        <v/>
      </c>
      <c r="QL6" s="53" t="str">
        <f t="shared" si="7"/>
        <v/>
      </c>
      <c r="QM6" s="53" t="str">
        <f t="shared" si="7"/>
        <v/>
      </c>
      <c r="QN6" s="53" t="str">
        <f t="shared" si="7"/>
        <v/>
      </c>
      <c r="QO6" s="53" t="str">
        <f t="shared" si="7"/>
        <v/>
      </c>
      <c r="QP6" s="53" t="str">
        <f t="shared" si="7"/>
        <v/>
      </c>
      <c r="QQ6" s="53" t="str">
        <f t="shared" si="7"/>
        <v/>
      </c>
      <c r="QR6" s="53" t="str">
        <f t="shared" si="7"/>
        <v/>
      </c>
      <c r="QS6" s="53" t="str">
        <f t="shared" si="7"/>
        <v/>
      </c>
      <c r="QT6" s="53" t="str">
        <f t="shared" si="7"/>
        <v/>
      </c>
      <c r="QU6" s="53" t="str">
        <f t="shared" si="7"/>
        <v/>
      </c>
      <c r="QV6" s="53" t="str">
        <f t="shared" si="7"/>
        <v/>
      </c>
      <c r="QW6" s="53" t="str">
        <f t="shared" si="7"/>
        <v/>
      </c>
      <c r="QX6" s="53" t="str">
        <f t="shared" si="7"/>
        <v/>
      </c>
      <c r="QY6" s="53" t="str">
        <f t="shared" si="7"/>
        <v/>
      </c>
      <c r="QZ6" s="53" t="str">
        <f t="shared" si="7"/>
        <v/>
      </c>
      <c r="RA6" s="53" t="str">
        <f t="shared" si="7"/>
        <v/>
      </c>
      <c r="RB6" s="53" t="str">
        <f t="shared" si="7"/>
        <v/>
      </c>
      <c r="RC6" s="53" t="str">
        <f t="shared" si="7"/>
        <v/>
      </c>
      <c r="RD6" s="53" t="str">
        <f t="shared" si="7"/>
        <v/>
      </c>
      <c r="RE6" s="53" t="str">
        <f t="shared" si="7"/>
        <v/>
      </c>
      <c r="RF6" s="53" t="str">
        <f t="shared" si="7"/>
        <v/>
      </c>
      <c r="RG6" s="53" t="str">
        <f t="shared" si="7"/>
        <v/>
      </c>
      <c r="RH6" s="53" t="str">
        <f t="shared" si="7"/>
        <v/>
      </c>
      <c r="RI6" s="53" t="str">
        <f t="shared" si="7"/>
        <v/>
      </c>
      <c r="RJ6" s="53" t="str">
        <f t="shared" si="7"/>
        <v/>
      </c>
      <c r="RK6" s="53" t="str">
        <f t="shared" si="7"/>
        <v/>
      </c>
      <c r="RL6" s="53" t="str">
        <f t="shared" si="7"/>
        <v/>
      </c>
      <c r="RM6" s="53" t="str">
        <f t="shared" si="7"/>
        <v/>
      </c>
      <c r="RN6" s="53" t="str">
        <f t="shared" si="7"/>
        <v/>
      </c>
      <c r="RO6" s="53" t="str">
        <f t="shared" si="7"/>
        <v/>
      </c>
      <c r="RP6" s="53" t="str">
        <f t="shared" si="7"/>
        <v/>
      </c>
      <c r="RQ6" s="53" t="str">
        <f t="shared" si="7"/>
        <v/>
      </c>
      <c r="RR6" s="53" t="str">
        <f t="shared" si="7"/>
        <v/>
      </c>
      <c r="RS6" s="53" t="str">
        <f t="shared" si="7"/>
        <v/>
      </c>
      <c r="RT6" s="53" t="str">
        <f t="shared" si="7"/>
        <v/>
      </c>
      <c r="RU6" s="53" t="str">
        <f t="shared" si="7"/>
        <v/>
      </c>
      <c r="RV6" s="53" t="str">
        <f t="shared" si="7"/>
        <v/>
      </c>
      <c r="RW6" s="53" t="str">
        <f t="shared" si="7"/>
        <v/>
      </c>
      <c r="RX6" s="53" t="str">
        <f t="shared" si="7"/>
        <v/>
      </c>
      <c r="RY6" s="53" t="str">
        <f t="shared" si="7"/>
        <v/>
      </c>
      <c r="RZ6" s="53" t="str">
        <f t="shared" si="7"/>
        <v/>
      </c>
      <c r="SA6" s="53" t="str">
        <f t="shared" si="7"/>
        <v/>
      </c>
      <c r="SB6" s="53" t="str">
        <f t="shared" si="7"/>
        <v/>
      </c>
      <c r="SC6" s="53" t="str">
        <f t="shared" si="7"/>
        <v/>
      </c>
      <c r="SD6" s="53" t="str">
        <f t="shared" si="7"/>
        <v/>
      </c>
      <c r="SE6" s="53" t="str">
        <f t="shared" si="7"/>
        <v/>
      </c>
      <c r="SF6" s="53" t="str">
        <f t="shared" si="7"/>
        <v/>
      </c>
      <c r="SG6" s="53" t="str">
        <f t="shared" si="7"/>
        <v/>
      </c>
      <c r="SH6" s="53" t="str">
        <f t="shared" si="7"/>
        <v/>
      </c>
      <c r="SI6" s="53" t="str">
        <f t="shared" si="7"/>
        <v/>
      </c>
      <c r="SJ6" s="53" t="str">
        <f t="shared" si="7"/>
        <v/>
      </c>
      <c r="SK6" s="53" t="str">
        <f t="shared" si="7"/>
        <v/>
      </c>
      <c r="SL6" s="53" t="str">
        <f t="shared" si="7"/>
        <v/>
      </c>
      <c r="SM6" s="53" t="str">
        <f t="shared" si="7"/>
        <v/>
      </c>
      <c r="SN6" s="53" t="str">
        <f t="shared" si="7"/>
        <v/>
      </c>
      <c r="SO6" s="53" t="str">
        <f t="shared" si="7"/>
        <v/>
      </c>
      <c r="SP6" s="53" t="str">
        <f t="shared" si="7"/>
        <v/>
      </c>
      <c r="SQ6" s="53" t="str">
        <f t="shared" si="7"/>
        <v/>
      </c>
      <c r="SR6" s="53" t="str">
        <f t="shared" si="7"/>
        <v/>
      </c>
      <c r="SS6" s="53" t="str">
        <f t="shared" ref="SS6:VD6" si="8">IF(OR(SS3&lt;&gt;0,SS5&lt;&gt;0),SS3-SS5,"")</f>
        <v/>
      </c>
      <c r="ST6" s="53" t="str">
        <f t="shared" si="8"/>
        <v/>
      </c>
      <c r="SU6" s="53" t="str">
        <f t="shared" si="8"/>
        <v/>
      </c>
      <c r="SV6" s="53" t="str">
        <f t="shared" si="8"/>
        <v/>
      </c>
      <c r="SW6" s="53" t="str">
        <f t="shared" si="8"/>
        <v/>
      </c>
      <c r="SX6" s="53" t="str">
        <f t="shared" si="8"/>
        <v/>
      </c>
      <c r="SY6" s="53" t="str">
        <f t="shared" si="8"/>
        <v/>
      </c>
      <c r="SZ6" s="53" t="str">
        <f t="shared" si="8"/>
        <v/>
      </c>
      <c r="TA6" s="53" t="str">
        <f t="shared" si="8"/>
        <v/>
      </c>
      <c r="TB6" s="53" t="str">
        <f t="shared" si="8"/>
        <v/>
      </c>
      <c r="TC6" s="53" t="str">
        <f t="shared" si="8"/>
        <v/>
      </c>
      <c r="TD6" s="53" t="str">
        <f t="shared" si="8"/>
        <v/>
      </c>
      <c r="TE6" s="53" t="str">
        <f t="shared" si="8"/>
        <v/>
      </c>
      <c r="TF6" s="53" t="str">
        <f t="shared" si="8"/>
        <v/>
      </c>
      <c r="TG6" s="53" t="str">
        <f t="shared" si="8"/>
        <v/>
      </c>
      <c r="TH6" s="53" t="str">
        <f t="shared" si="8"/>
        <v/>
      </c>
      <c r="TI6" s="53" t="str">
        <f t="shared" si="8"/>
        <v/>
      </c>
      <c r="TJ6" s="53" t="str">
        <f t="shared" si="8"/>
        <v/>
      </c>
      <c r="TK6" s="53" t="str">
        <f t="shared" si="8"/>
        <v/>
      </c>
      <c r="TL6" s="53" t="str">
        <f t="shared" si="8"/>
        <v/>
      </c>
      <c r="TM6" s="53" t="str">
        <f t="shared" si="8"/>
        <v/>
      </c>
      <c r="TN6" s="53" t="str">
        <f t="shared" si="8"/>
        <v/>
      </c>
      <c r="TO6" s="53" t="str">
        <f t="shared" si="8"/>
        <v/>
      </c>
      <c r="TP6" s="53" t="str">
        <f t="shared" si="8"/>
        <v/>
      </c>
      <c r="TQ6" s="53" t="str">
        <f t="shared" si="8"/>
        <v/>
      </c>
      <c r="TR6" s="53" t="str">
        <f t="shared" si="8"/>
        <v/>
      </c>
      <c r="TS6" s="53" t="str">
        <f t="shared" si="8"/>
        <v/>
      </c>
      <c r="TT6" s="53" t="str">
        <f t="shared" si="8"/>
        <v/>
      </c>
      <c r="TU6" s="53" t="str">
        <f t="shared" si="8"/>
        <v/>
      </c>
      <c r="TV6" s="53" t="str">
        <f t="shared" si="8"/>
        <v/>
      </c>
      <c r="TW6" s="53" t="str">
        <f t="shared" si="8"/>
        <v/>
      </c>
      <c r="TX6" s="53" t="str">
        <f t="shared" si="8"/>
        <v/>
      </c>
      <c r="TY6" s="53" t="str">
        <f t="shared" si="8"/>
        <v/>
      </c>
      <c r="TZ6" s="53" t="str">
        <f t="shared" si="8"/>
        <v/>
      </c>
      <c r="UA6" s="53" t="str">
        <f t="shared" si="8"/>
        <v/>
      </c>
      <c r="UB6" s="53" t="str">
        <f t="shared" si="8"/>
        <v/>
      </c>
      <c r="UC6" s="53" t="str">
        <f t="shared" si="8"/>
        <v/>
      </c>
      <c r="UD6" s="53" t="str">
        <f t="shared" si="8"/>
        <v/>
      </c>
      <c r="UE6" s="53" t="str">
        <f t="shared" si="8"/>
        <v/>
      </c>
      <c r="UF6" s="53" t="str">
        <f t="shared" si="8"/>
        <v/>
      </c>
      <c r="UG6" s="53" t="str">
        <f t="shared" si="8"/>
        <v/>
      </c>
      <c r="UH6" s="53" t="str">
        <f t="shared" si="8"/>
        <v/>
      </c>
      <c r="UI6" s="53" t="str">
        <f t="shared" si="8"/>
        <v/>
      </c>
      <c r="UJ6" s="53" t="str">
        <f t="shared" si="8"/>
        <v/>
      </c>
      <c r="UK6" s="53" t="str">
        <f t="shared" si="8"/>
        <v/>
      </c>
      <c r="UL6" s="53" t="str">
        <f t="shared" si="8"/>
        <v/>
      </c>
      <c r="UM6" s="53" t="str">
        <f t="shared" si="8"/>
        <v/>
      </c>
      <c r="UN6" s="53" t="str">
        <f t="shared" si="8"/>
        <v/>
      </c>
      <c r="UO6" s="53" t="str">
        <f t="shared" si="8"/>
        <v/>
      </c>
      <c r="UP6" s="53" t="str">
        <f t="shared" si="8"/>
        <v/>
      </c>
      <c r="UQ6" s="53" t="str">
        <f t="shared" si="8"/>
        <v/>
      </c>
      <c r="UR6" s="53" t="str">
        <f t="shared" si="8"/>
        <v/>
      </c>
      <c r="US6" s="53" t="str">
        <f t="shared" si="8"/>
        <v/>
      </c>
      <c r="UT6" s="53" t="str">
        <f t="shared" si="8"/>
        <v/>
      </c>
      <c r="UU6" s="53" t="str">
        <f t="shared" si="8"/>
        <v/>
      </c>
      <c r="UV6" s="53" t="str">
        <f t="shared" si="8"/>
        <v/>
      </c>
      <c r="UW6" s="53" t="str">
        <f t="shared" si="8"/>
        <v/>
      </c>
      <c r="UX6" s="53" t="str">
        <f t="shared" si="8"/>
        <v/>
      </c>
      <c r="UY6" s="53" t="str">
        <f t="shared" si="8"/>
        <v/>
      </c>
      <c r="UZ6" s="53" t="str">
        <f t="shared" si="8"/>
        <v/>
      </c>
      <c r="VA6" s="53" t="str">
        <f t="shared" si="8"/>
        <v/>
      </c>
      <c r="VB6" s="53" t="str">
        <f t="shared" si="8"/>
        <v/>
      </c>
      <c r="VC6" s="53" t="str">
        <f t="shared" si="8"/>
        <v/>
      </c>
      <c r="VD6" s="53" t="str">
        <f t="shared" si="8"/>
        <v/>
      </c>
      <c r="VE6" s="53" t="str">
        <f t="shared" ref="VE6:XP6" si="9">IF(OR(VE3&lt;&gt;0,VE5&lt;&gt;0),VE3-VE5,"")</f>
        <v/>
      </c>
      <c r="VF6" s="53" t="str">
        <f t="shared" si="9"/>
        <v/>
      </c>
      <c r="VG6" s="53" t="str">
        <f t="shared" si="9"/>
        <v/>
      </c>
      <c r="VH6" s="53" t="str">
        <f t="shared" si="9"/>
        <v/>
      </c>
      <c r="VI6" s="53" t="str">
        <f t="shared" si="9"/>
        <v/>
      </c>
      <c r="VJ6" s="53" t="str">
        <f t="shared" si="9"/>
        <v/>
      </c>
      <c r="VK6" s="53" t="str">
        <f t="shared" si="9"/>
        <v/>
      </c>
      <c r="VL6" s="53" t="str">
        <f t="shared" si="9"/>
        <v/>
      </c>
      <c r="VM6" s="53" t="str">
        <f t="shared" si="9"/>
        <v/>
      </c>
      <c r="VN6" s="53" t="str">
        <f t="shared" si="9"/>
        <v/>
      </c>
      <c r="VO6" s="53" t="str">
        <f t="shared" si="9"/>
        <v/>
      </c>
      <c r="VP6" s="53" t="str">
        <f t="shared" si="9"/>
        <v/>
      </c>
      <c r="VQ6" s="53" t="str">
        <f t="shared" si="9"/>
        <v/>
      </c>
      <c r="VR6" s="53" t="str">
        <f t="shared" si="9"/>
        <v/>
      </c>
      <c r="VS6" s="53" t="str">
        <f t="shared" si="9"/>
        <v/>
      </c>
      <c r="VT6" s="53" t="str">
        <f t="shared" si="9"/>
        <v/>
      </c>
      <c r="VU6" s="53" t="str">
        <f t="shared" si="9"/>
        <v/>
      </c>
      <c r="VV6" s="53" t="str">
        <f t="shared" si="9"/>
        <v/>
      </c>
      <c r="VW6" s="53" t="str">
        <f t="shared" si="9"/>
        <v/>
      </c>
      <c r="VX6" s="53" t="str">
        <f t="shared" si="9"/>
        <v/>
      </c>
      <c r="VY6" s="53" t="str">
        <f t="shared" si="9"/>
        <v/>
      </c>
      <c r="VZ6" s="53" t="str">
        <f t="shared" si="9"/>
        <v/>
      </c>
      <c r="WA6" s="53" t="str">
        <f t="shared" si="9"/>
        <v/>
      </c>
      <c r="WB6" s="53" t="str">
        <f t="shared" si="9"/>
        <v/>
      </c>
      <c r="WC6" s="53" t="str">
        <f t="shared" si="9"/>
        <v/>
      </c>
      <c r="WD6" s="53" t="str">
        <f t="shared" si="9"/>
        <v/>
      </c>
      <c r="WE6" s="53" t="str">
        <f t="shared" si="9"/>
        <v/>
      </c>
      <c r="WF6" s="53" t="str">
        <f t="shared" si="9"/>
        <v/>
      </c>
      <c r="WG6" s="53" t="str">
        <f t="shared" si="9"/>
        <v/>
      </c>
      <c r="WH6" s="53" t="str">
        <f t="shared" si="9"/>
        <v/>
      </c>
      <c r="WI6" s="53" t="str">
        <f t="shared" si="9"/>
        <v/>
      </c>
      <c r="WJ6" s="53" t="str">
        <f t="shared" si="9"/>
        <v/>
      </c>
      <c r="WK6" s="53" t="str">
        <f t="shared" si="9"/>
        <v/>
      </c>
      <c r="WL6" s="53" t="str">
        <f t="shared" si="9"/>
        <v/>
      </c>
      <c r="WM6" s="53" t="str">
        <f t="shared" si="9"/>
        <v/>
      </c>
      <c r="WN6" s="53" t="str">
        <f t="shared" si="9"/>
        <v/>
      </c>
      <c r="WO6" s="53" t="str">
        <f t="shared" si="9"/>
        <v/>
      </c>
      <c r="WP6" s="53" t="str">
        <f t="shared" si="9"/>
        <v/>
      </c>
      <c r="WQ6" s="53" t="str">
        <f t="shared" si="9"/>
        <v/>
      </c>
      <c r="WR6" s="53" t="str">
        <f t="shared" si="9"/>
        <v/>
      </c>
      <c r="WS6" s="53" t="str">
        <f t="shared" si="9"/>
        <v/>
      </c>
      <c r="WT6" s="53" t="str">
        <f t="shared" si="9"/>
        <v/>
      </c>
      <c r="WU6" s="53" t="str">
        <f t="shared" si="9"/>
        <v/>
      </c>
      <c r="WV6" s="53" t="str">
        <f t="shared" si="9"/>
        <v/>
      </c>
      <c r="WW6" s="53" t="str">
        <f t="shared" si="9"/>
        <v/>
      </c>
      <c r="WX6" s="53" t="str">
        <f t="shared" si="9"/>
        <v/>
      </c>
      <c r="WY6" s="53" t="str">
        <f t="shared" si="9"/>
        <v/>
      </c>
      <c r="WZ6" s="53" t="str">
        <f t="shared" si="9"/>
        <v/>
      </c>
      <c r="XA6" s="53" t="str">
        <f t="shared" si="9"/>
        <v/>
      </c>
      <c r="XB6" s="53" t="str">
        <f t="shared" si="9"/>
        <v/>
      </c>
      <c r="XC6" s="53" t="str">
        <f t="shared" si="9"/>
        <v/>
      </c>
      <c r="XD6" s="53" t="str">
        <f t="shared" si="9"/>
        <v/>
      </c>
      <c r="XE6" s="53" t="str">
        <f t="shared" si="9"/>
        <v/>
      </c>
      <c r="XF6" s="53" t="str">
        <f t="shared" si="9"/>
        <v/>
      </c>
      <c r="XG6" s="53" t="str">
        <f t="shared" si="9"/>
        <v/>
      </c>
      <c r="XH6" s="53" t="str">
        <f t="shared" si="9"/>
        <v/>
      </c>
      <c r="XI6" s="53" t="str">
        <f t="shared" si="9"/>
        <v/>
      </c>
      <c r="XJ6" s="53" t="str">
        <f t="shared" si="9"/>
        <v/>
      </c>
      <c r="XK6" s="53" t="str">
        <f t="shared" si="9"/>
        <v/>
      </c>
      <c r="XL6" s="53" t="str">
        <f t="shared" si="9"/>
        <v/>
      </c>
      <c r="XM6" s="53" t="str">
        <f t="shared" si="9"/>
        <v/>
      </c>
      <c r="XN6" s="53" t="str">
        <f t="shared" si="9"/>
        <v/>
      </c>
      <c r="XO6" s="53" t="str">
        <f t="shared" si="9"/>
        <v/>
      </c>
      <c r="XP6" s="53" t="str">
        <f t="shared" si="9"/>
        <v/>
      </c>
      <c r="XQ6" s="53" t="str">
        <f t="shared" ref="XQ6" si="10">IF(OR(XQ3&lt;&gt;0,XQ5&lt;&gt;0),XQ3-XQ5,"")</f>
        <v/>
      </c>
    </row>
    <row r="7" spans="1:641" s="34" customFormat="1" x14ac:dyDescent="0.3">
      <c r="A7" s="32" t="s">
        <v>6</v>
      </c>
      <c r="B7" s="33">
        <v>20</v>
      </c>
      <c r="C7" s="33">
        <v>15</v>
      </c>
      <c r="D7" s="33">
        <v>20</v>
      </c>
      <c r="E7" s="33">
        <v>20</v>
      </c>
      <c r="F7" s="33">
        <v>20</v>
      </c>
      <c r="G7" s="33">
        <v>20</v>
      </c>
      <c r="H7" s="33">
        <v>20</v>
      </c>
      <c r="I7" s="33">
        <v>20</v>
      </c>
      <c r="J7" s="33">
        <v>20</v>
      </c>
      <c r="K7" s="33">
        <v>20</v>
      </c>
      <c r="L7" s="33">
        <v>20</v>
      </c>
      <c r="M7" s="33">
        <v>15</v>
      </c>
      <c r="N7" s="33">
        <v>20</v>
      </c>
      <c r="O7" s="33">
        <v>19</v>
      </c>
      <c r="P7" s="33">
        <v>15</v>
      </c>
      <c r="Q7" s="33">
        <v>10</v>
      </c>
      <c r="R7" s="33">
        <v>10</v>
      </c>
      <c r="S7" s="33">
        <v>10</v>
      </c>
      <c r="T7" s="33">
        <v>10</v>
      </c>
      <c r="U7" s="33">
        <v>10</v>
      </c>
      <c r="V7" s="33">
        <v>20</v>
      </c>
      <c r="W7" s="33">
        <v>20</v>
      </c>
      <c r="X7" s="33">
        <v>20</v>
      </c>
      <c r="Y7" s="33">
        <v>20</v>
      </c>
      <c r="Z7" s="33">
        <v>10</v>
      </c>
      <c r="AA7" s="33">
        <v>20</v>
      </c>
      <c r="AB7" s="33">
        <v>3</v>
      </c>
      <c r="AC7" s="33">
        <v>20</v>
      </c>
      <c r="AD7" s="33">
        <v>10</v>
      </c>
      <c r="AE7" s="33">
        <v>20</v>
      </c>
      <c r="AF7" s="33">
        <v>10</v>
      </c>
      <c r="AG7" s="33">
        <v>10</v>
      </c>
      <c r="AH7" s="33">
        <v>15</v>
      </c>
      <c r="AI7" s="33">
        <v>20</v>
      </c>
      <c r="AJ7" s="33">
        <v>20</v>
      </c>
      <c r="AK7" s="33">
        <v>20</v>
      </c>
      <c r="AL7" s="33">
        <v>15</v>
      </c>
      <c r="AM7" s="33">
        <v>20</v>
      </c>
      <c r="AN7" s="33">
        <v>20</v>
      </c>
      <c r="AO7" s="33">
        <v>20</v>
      </c>
      <c r="AP7" s="33">
        <v>20</v>
      </c>
      <c r="AQ7" s="33">
        <v>20</v>
      </c>
      <c r="AR7" s="33">
        <v>20</v>
      </c>
      <c r="AS7" s="33">
        <v>20</v>
      </c>
      <c r="AT7" s="33">
        <v>20</v>
      </c>
      <c r="AU7" s="33">
        <v>20</v>
      </c>
      <c r="AV7" s="33">
        <v>20</v>
      </c>
      <c r="AW7" s="33">
        <v>10</v>
      </c>
      <c r="AX7" s="33">
        <v>20</v>
      </c>
      <c r="AY7" s="33">
        <v>15</v>
      </c>
      <c r="AZ7" s="33" t="s">
        <v>7</v>
      </c>
      <c r="BA7" s="33">
        <v>20</v>
      </c>
      <c r="BB7" s="33">
        <v>20</v>
      </c>
      <c r="BC7" s="33">
        <v>20</v>
      </c>
      <c r="BD7" s="33">
        <v>20</v>
      </c>
      <c r="BE7" s="33">
        <v>20</v>
      </c>
      <c r="BF7" s="33">
        <v>20</v>
      </c>
      <c r="BG7" s="33">
        <v>20</v>
      </c>
      <c r="BH7" s="33">
        <v>20</v>
      </c>
      <c r="BI7" s="33">
        <v>20</v>
      </c>
      <c r="BJ7" s="33">
        <v>10</v>
      </c>
      <c r="BK7" s="33">
        <v>20</v>
      </c>
      <c r="BL7" s="33">
        <v>20</v>
      </c>
      <c r="BM7" s="33">
        <v>20</v>
      </c>
      <c r="BN7" s="33">
        <v>20</v>
      </c>
      <c r="BO7" s="33">
        <v>20</v>
      </c>
      <c r="BP7" s="33">
        <v>20</v>
      </c>
      <c r="BQ7" s="33">
        <v>15</v>
      </c>
      <c r="BR7" s="33">
        <v>20</v>
      </c>
      <c r="BS7" s="33">
        <v>20</v>
      </c>
      <c r="BT7" s="33">
        <v>20</v>
      </c>
      <c r="BU7" s="33">
        <v>20</v>
      </c>
      <c r="BV7" s="33">
        <v>20</v>
      </c>
      <c r="BW7" s="33">
        <v>20</v>
      </c>
      <c r="BX7" s="33">
        <v>20</v>
      </c>
      <c r="BY7" s="33">
        <v>20</v>
      </c>
      <c r="BZ7" s="33">
        <v>20</v>
      </c>
      <c r="CA7" s="33">
        <v>10</v>
      </c>
      <c r="CB7" s="33">
        <v>15</v>
      </c>
      <c r="CC7" s="33">
        <v>20</v>
      </c>
      <c r="CD7" s="33">
        <v>20</v>
      </c>
      <c r="CE7" s="33">
        <v>10</v>
      </c>
      <c r="CF7" s="33">
        <v>20</v>
      </c>
      <c r="CG7" s="33">
        <v>20</v>
      </c>
      <c r="CH7" s="33">
        <v>20</v>
      </c>
      <c r="CI7" s="33">
        <v>20</v>
      </c>
      <c r="CJ7" s="33">
        <v>20</v>
      </c>
      <c r="CK7" s="33">
        <v>20</v>
      </c>
      <c r="CL7" s="33">
        <v>20</v>
      </c>
      <c r="CM7" s="33">
        <v>20</v>
      </c>
      <c r="CN7" s="33">
        <v>20</v>
      </c>
      <c r="CO7" s="33">
        <v>20</v>
      </c>
      <c r="CP7" s="33">
        <v>20</v>
      </c>
      <c r="CQ7" s="33">
        <v>20</v>
      </c>
      <c r="CR7" s="33">
        <v>20</v>
      </c>
      <c r="CS7" s="33">
        <v>10</v>
      </c>
      <c r="CT7" s="33">
        <v>10</v>
      </c>
      <c r="CU7" s="33">
        <v>10</v>
      </c>
      <c r="CV7" s="33">
        <v>15</v>
      </c>
      <c r="CW7" s="33">
        <v>20</v>
      </c>
      <c r="CX7" s="33">
        <v>10</v>
      </c>
      <c r="CY7" s="33">
        <v>15</v>
      </c>
      <c r="CZ7" s="33">
        <v>15</v>
      </c>
      <c r="DA7" s="33">
        <v>15</v>
      </c>
      <c r="DB7" s="33">
        <v>20</v>
      </c>
      <c r="DC7" s="33">
        <v>15</v>
      </c>
      <c r="DD7" s="33">
        <v>15</v>
      </c>
      <c r="DE7" s="33">
        <v>20</v>
      </c>
      <c r="DF7" s="33">
        <v>10</v>
      </c>
      <c r="DG7" s="33">
        <v>15</v>
      </c>
      <c r="DH7" s="33">
        <v>10</v>
      </c>
      <c r="DI7" s="33">
        <v>20</v>
      </c>
      <c r="DJ7" s="33">
        <v>5</v>
      </c>
      <c r="DK7" s="33">
        <v>15</v>
      </c>
      <c r="DL7" s="33">
        <v>20</v>
      </c>
      <c r="DM7" s="33">
        <v>20</v>
      </c>
      <c r="DN7" s="33">
        <v>20</v>
      </c>
      <c r="DO7" s="33">
        <v>20</v>
      </c>
      <c r="DP7" s="33">
        <v>20</v>
      </c>
      <c r="DQ7" s="33">
        <v>20</v>
      </c>
      <c r="DR7" s="33">
        <v>20</v>
      </c>
      <c r="DS7" s="33">
        <v>20</v>
      </c>
      <c r="DT7" s="33">
        <v>20</v>
      </c>
      <c r="DU7" s="33">
        <v>20</v>
      </c>
      <c r="DV7" s="33">
        <v>20</v>
      </c>
      <c r="DW7" s="33">
        <v>20</v>
      </c>
      <c r="DX7" s="33">
        <v>20</v>
      </c>
      <c r="DY7" s="33">
        <v>20</v>
      </c>
      <c r="DZ7" s="33">
        <v>20</v>
      </c>
      <c r="EA7" s="33">
        <v>20</v>
      </c>
      <c r="EB7" s="33">
        <v>20</v>
      </c>
      <c r="EC7" s="33">
        <v>10</v>
      </c>
      <c r="ED7" s="33">
        <v>10</v>
      </c>
      <c r="EE7" s="33">
        <v>20</v>
      </c>
      <c r="EF7" s="33">
        <v>20</v>
      </c>
      <c r="EG7" s="33">
        <v>20</v>
      </c>
      <c r="EH7" s="33">
        <v>20</v>
      </c>
      <c r="EI7" s="33">
        <v>20</v>
      </c>
      <c r="EJ7" s="33">
        <v>20</v>
      </c>
      <c r="EK7" s="33">
        <v>20</v>
      </c>
      <c r="EL7" s="33">
        <v>20</v>
      </c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3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3"/>
      <c r="OD7" s="33"/>
      <c r="OE7" s="33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3"/>
      <c r="QM7" s="33"/>
      <c r="QN7" s="33"/>
      <c r="QO7" s="33"/>
      <c r="QP7" s="33"/>
      <c r="QQ7" s="33"/>
      <c r="QR7" s="33"/>
      <c r="QS7" s="33"/>
      <c r="QT7" s="33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</row>
    <row r="8" spans="1:641" ht="15" customHeight="1" x14ac:dyDescent="0.3">
      <c r="A8" s="2" t="s">
        <v>8</v>
      </c>
      <c r="B8" s="14" t="s">
        <v>9</v>
      </c>
      <c r="C8" s="14" t="s">
        <v>10</v>
      </c>
      <c r="D8" s="14" t="s">
        <v>11</v>
      </c>
      <c r="E8" s="14" t="s">
        <v>11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13</v>
      </c>
      <c r="K8" s="14" t="s">
        <v>13</v>
      </c>
      <c r="L8" s="14" t="s">
        <v>12</v>
      </c>
      <c r="M8" s="14" t="s">
        <v>14</v>
      </c>
      <c r="N8" s="14" t="s">
        <v>12</v>
      </c>
      <c r="O8" s="14" t="s">
        <v>15</v>
      </c>
      <c r="P8" s="14" t="s">
        <v>16</v>
      </c>
      <c r="Q8" s="14" t="s">
        <v>10</v>
      </c>
      <c r="R8" s="14" t="s">
        <v>10</v>
      </c>
      <c r="S8" s="14" t="s">
        <v>17</v>
      </c>
      <c r="T8" s="14" t="s">
        <v>17</v>
      </c>
      <c r="U8" s="14" t="s">
        <v>17</v>
      </c>
      <c r="V8" s="14" t="s">
        <v>17</v>
      </c>
      <c r="W8" s="14" t="s">
        <v>18</v>
      </c>
      <c r="X8" s="14" t="s">
        <v>14</v>
      </c>
      <c r="Y8" s="14" t="s">
        <v>13</v>
      </c>
      <c r="Z8" s="14" t="s">
        <v>10</v>
      </c>
      <c r="AA8" s="14" t="s">
        <v>13</v>
      </c>
      <c r="AB8" s="14" t="s">
        <v>13</v>
      </c>
      <c r="AC8" s="14" t="s">
        <v>11</v>
      </c>
      <c r="AD8" s="14" t="s">
        <v>10</v>
      </c>
      <c r="AE8" s="14" t="s">
        <v>10</v>
      </c>
      <c r="AF8" s="14" t="s">
        <v>13</v>
      </c>
      <c r="AG8" s="14" t="s">
        <v>19</v>
      </c>
      <c r="AH8" s="14" t="s">
        <v>12</v>
      </c>
      <c r="AI8" s="14" t="s">
        <v>12</v>
      </c>
      <c r="AJ8" s="14" t="s">
        <v>10</v>
      </c>
      <c r="AK8" s="14" t="s">
        <v>10</v>
      </c>
      <c r="AL8" s="14" t="s">
        <v>10</v>
      </c>
      <c r="AM8" s="14" t="s">
        <v>11</v>
      </c>
      <c r="AN8" s="14" t="s">
        <v>11</v>
      </c>
      <c r="AO8" s="14" t="s">
        <v>13</v>
      </c>
      <c r="AP8" s="14" t="s">
        <v>17</v>
      </c>
      <c r="AQ8" s="14" t="s">
        <v>11</v>
      </c>
      <c r="AR8" s="14" t="s">
        <v>20</v>
      </c>
      <c r="AS8" s="14" t="s">
        <v>11</v>
      </c>
      <c r="AT8" s="14" t="s">
        <v>20</v>
      </c>
      <c r="AU8" s="14" t="s">
        <v>11</v>
      </c>
      <c r="AV8" s="14" t="s">
        <v>21</v>
      </c>
      <c r="AW8" s="14" t="s">
        <v>10</v>
      </c>
      <c r="AX8" s="14" t="s">
        <v>11</v>
      </c>
      <c r="AY8" s="14" t="s">
        <v>20</v>
      </c>
      <c r="AZ8" s="14">
        <v>26780</v>
      </c>
      <c r="BA8" s="14" t="s">
        <v>22</v>
      </c>
      <c r="BB8" s="14" t="s">
        <v>11</v>
      </c>
      <c r="BC8" s="14" t="s">
        <v>11</v>
      </c>
      <c r="BD8" s="14" t="s">
        <v>11</v>
      </c>
      <c r="BE8" s="14" t="s">
        <v>11</v>
      </c>
      <c r="BF8" s="14" t="s">
        <v>23</v>
      </c>
      <c r="BG8" s="14" t="s">
        <v>12</v>
      </c>
      <c r="BH8" s="14" t="s">
        <v>24</v>
      </c>
      <c r="BI8" s="14" t="s">
        <v>11</v>
      </c>
      <c r="BJ8" s="14" t="s">
        <v>12</v>
      </c>
      <c r="BK8" s="14" t="s">
        <v>11</v>
      </c>
      <c r="BL8" s="14" t="s">
        <v>12</v>
      </c>
      <c r="BM8" s="14" t="s">
        <v>12</v>
      </c>
      <c r="BN8" s="14" t="s">
        <v>11</v>
      </c>
      <c r="BO8" s="14" t="s">
        <v>11</v>
      </c>
      <c r="BP8" s="14" t="s">
        <v>12</v>
      </c>
      <c r="BQ8" s="14" t="s">
        <v>10</v>
      </c>
      <c r="BR8" s="14" t="s">
        <v>11</v>
      </c>
      <c r="BS8" s="14" t="s">
        <v>20</v>
      </c>
      <c r="BT8" s="14" t="s">
        <v>11</v>
      </c>
      <c r="BU8" s="14" t="s">
        <v>17</v>
      </c>
      <c r="BV8" s="14" t="s">
        <v>9</v>
      </c>
      <c r="BW8" s="14" t="s">
        <v>20</v>
      </c>
      <c r="BX8" s="14" t="s">
        <v>12</v>
      </c>
      <c r="BY8" s="14" t="s">
        <v>12</v>
      </c>
      <c r="BZ8" s="14" t="s">
        <v>9</v>
      </c>
      <c r="CA8" s="14" t="s">
        <v>20</v>
      </c>
      <c r="CB8" s="14" t="s">
        <v>9</v>
      </c>
      <c r="CC8" s="14" t="s">
        <v>25</v>
      </c>
      <c r="CD8" s="14" t="s">
        <v>9</v>
      </c>
      <c r="CE8" s="14" t="s">
        <v>10</v>
      </c>
      <c r="CF8" s="14" t="s">
        <v>12</v>
      </c>
      <c r="CG8" s="14" t="s">
        <v>12</v>
      </c>
      <c r="CH8" s="14" t="s">
        <v>25</v>
      </c>
      <c r="CI8" s="14" t="s">
        <v>12</v>
      </c>
      <c r="CJ8" s="14" t="s">
        <v>12</v>
      </c>
      <c r="CK8" s="14" t="s">
        <v>10</v>
      </c>
      <c r="CL8" s="14" t="s">
        <v>11</v>
      </c>
      <c r="CM8" s="14" t="s">
        <v>25</v>
      </c>
      <c r="CN8" s="14" t="s">
        <v>26</v>
      </c>
      <c r="CO8" s="14" t="s">
        <v>27</v>
      </c>
      <c r="CP8" s="14" t="s">
        <v>17</v>
      </c>
      <c r="CQ8" s="14" t="s">
        <v>25</v>
      </c>
      <c r="CR8" s="14" t="s">
        <v>14</v>
      </c>
      <c r="CS8" s="14" t="s">
        <v>12</v>
      </c>
      <c r="CT8" s="14" t="s">
        <v>12</v>
      </c>
      <c r="CU8" s="14" t="s">
        <v>16</v>
      </c>
      <c r="CV8" s="14" t="s">
        <v>24</v>
      </c>
      <c r="CW8" s="14" t="s">
        <v>10</v>
      </c>
      <c r="CX8" s="14" t="s">
        <v>9</v>
      </c>
      <c r="CY8" s="14" t="s">
        <v>9</v>
      </c>
      <c r="CZ8" s="14" t="s">
        <v>14</v>
      </c>
      <c r="DA8" s="14" t="s">
        <v>14</v>
      </c>
      <c r="DB8" s="14" t="s">
        <v>26</v>
      </c>
      <c r="DC8" s="14" t="s">
        <v>10</v>
      </c>
      <c r="DD8" s="14" t="s">
        <v>10</v>
      </c>
      <c r="DE8" s="14" t="s">
        <v>11</v>
      </c>
      <c r="DF8" s="14" t="s">
        <v>24</v>
      </c>
      <c r="DG8" s="14" t="s">
        <v>10</v>
      </c>
      <c r="DH8" s="14" t="s">
        <v>15</v>
      </c>
      <c r="DI8" s="14" t="s">
        <v>12</v>
      </c>
      <c r="DJ8" s="14" t="s">
        <v>12</v>
      </c>
      <c r="DK8" s="14" t="s">
        <v>12</v>
      </c>
      <c r="DL8" s="14" t="s">
        <v>9</v>
      </c>
      <c r="DM8" s="14" t="s">
        <v>12</v>
      </c>
      <c r="DN8" s="14" t="s">
        <v>14</v>
      </c>
      <c r="DO8" s="14" t="s">
        <v>15</v>
      </c>
      <c r="DP8" s="14" t="s">
        <v>27</v>
      </c>
      <c r="DQ8" s="14" t="s">
        <v>10</v>
      </c>
      <c r="DR8" s="14" t="s">
        <v>80</v>
      </c>
      <c r="DS8" s="14" t="s">
        <v>80</v>
      </c>
      <c r="DT8" s="14" t="s">
        <v>80</v>
      </c>
      <c r="DU8" s="14" t="s">
        <v>12</v>
      </c>
      <c r="DV8" s="14" t="s">
        <v>17</v>
      </c>
      <c r="DW8" s="14" t="s">
        <v>12</v>
      </c>
      <c r="DX8" s="14" t="s">
        <v>12</v>
      </c>
      <c r="DY8" s="14" t="s">
        <v>11</v>
      </c>
      <c r="DZ8" s="14" t="s">
        <v>12</v>
      </c>
      <c r="EA8" s="14" t="s">
        <v>25</v>
      </c>
      <c r="EB8" s="14" t="s">
        <v>12</v>
      </c>
      <c r="EC8" s="14" t="s">
        <v>12</v>
      </c>
      <c r="ED8" s="14" t="s">
        <v>12</v>
      </c>
      <c r="EE8" s="14" t="s">
        <v>11</v>
      </c>
      <c r="EF8" s="14" t="s">
        <v>17</v>
      </c>
      <c r="EG8" s="14" t="s">
        <v>10</v>
      </c>
      <c r="EH8" s="14" t="s">
        <v>12</v>
      </c>
      <c r="EI8" s="14" t="s">
        <v>12</v>
      </c>
      <c r="EJ8" s="14" t="s">
        <v>10</v>
      </c>
      <c r="EK8" s="14" t="s">
        <v>13</v>
      </c>
      <c r="EL8" s="14" t="s">
        <v>87</v>
      </c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3"/>
      <c r="LD8" s="13"/>
      <c r="LE8" s="13"/>
      <c r="LF8" s="13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</row>
    <row r="9" spans="1:641" x14ac:dyDescent="0.3">
      <c r="A9" s="2" t="s">
        <v>28</v>
      </c>
      <c r="B9" s="13" t="s">
        <v>7</v>
      </c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 t="s">
        <v>7</v>
      </c>
      <c r="AA9" s="13" t="s">
        <v>7</v>
      </c>
      <c r="AB9" s="13" t="s">
        <v>7</v>
      </c>
      <c r="AC9" s="13" t="s">
        <v>7</v>
      </c>
      <c r="AD9" s="13" t="s">
        <v>7</v>
      </c>
      <c r="AE9" s="13" t="s">
        <v>7</v>
      </c>
      <c r="AF9" s="13" t="s">
        <v>7</v>
      </c>
      <c r="AG9" s="13" t="s">
        <v>7</v>
      </c>
      <c r="AH9" s="13" t="s">
        <v>29</v>
      </c>
      <c r="AI9" s="13" t="s">
        <v>30</v>
      </c>
      <c r="AJ9" s="13" t="s">
        <v>7</v>
      </c>
      <c r="AK9" s="13" t="s">
        <v>7</v>
      </c>
      <c r="AL9" s="13" t="s">
        <v>7</v>
      </c>
      <c r="AM9" s="13" t="s">
        <v>7</v>
      </c>
      <c r="AN9" s="13" t="s">
        <v>7</v>
      </c>
      <c r="AO9" s="13" t="s">
        <v>7</v>
      </c>
      <c r="AP9" s="13" t="s">
        <v>31</v>
      </c>
      <c r="AQ9" s="13" t="s">
        <v>7</v>
      </c>
      <c r="AR9" s="13" t="s">
        <v>7</v>
      </c>
      <c r="AS9" s="13" t="s">
        <v>7</v>
      </c>
      <c r="AT9" s="13" t="s">
        <v>7</v>
      </c>
      <c r="AU9" s="13" t="s">
        <v>7</v>
      </c>
      <c r="AV9" s="13" t="s">
        <v>7</v>
      </c>
      <c r="AW9" s="13" t="s">
        <v>7</v>
      </c>
      <c r="AX9" s="13" t="s">
        <v>7</v>
      </c>
      <c r="AY9" s="13" t="s">
        <v>7</v>
      </c>
      <c r="AZ9" s="13">
        <v>250</v>
      </c>
      <c r="BA9" s="13" t="s">
        <v>7</v>
      </c>
      <c r="BB9" s="13" t="s">
        <v>7</v>
      </c>
      <c r="BC9" s="13" t="s">
        <v>7</v>
      </c>
      <c r="BD9" s="13" t="s">
        <v>7</v>
      </c>
      <c r="BE9" s="13" t="s">
        <v>7</v>
      </c>
      <c r="BF9" s="13" t="s">
        <v>7</v>
      </c>
      <c r="BG9" s="13" t="s">
        <v>7</v>
      </c>
      <c r="BH9" s="13" t="s">
        <v>7</v>
      </c>
      <c r="BI9" s="13" t="s">
        <v>7</v>
      </c>
      <c r="BJ9" s="13" t="s">
        <v>7</v>
      </c>
      <c r="BK9" s="13" t="s">
        <v>7</v>
      </c>
      <c r="BL9" s="13" t="s">
        <v>7</v>
      </c>
      <c r="BM9" s="13" t="s">
        <v>7</v>
      </c>
      <c r="BN9" s="13" t="s">
        <v>7</v>
      </c>
      <c r="BO9" s="13" t="s">
        <v>7</v>
      </c>
      <c r="BP9" s="13" t="s">
        <v>7</v>
      </c>
      <c r="BQ9" s="13" t="s">
        <v>7</v>
      </c>
      <c r="BR9" s="13" t="s">
        <v>7</v>
      </c>
      <c r="BS9" s="13" t="s">
        <v>7</v>
      </c>
      <c r="BT9" s="13" t="s">
        <v>7</v>
      </c>
      <c r="BU9" s="13" t="s">
        <v>7</v>
      </c>
      <c r="BV9" s="13" t="s">
        <v>7</v>
      </c>
      <c r="BW9" s="13" t="s">
        <v>7</v>
      </c>
      <c r="BX9" s="13" t="s">
        <v>7</v>
      </c>
      <c r="BY9" s="13" t="s">
        <v>7</v>
      </c>
      <c r="BZ9" s="13" t="s">
        <v>7</v>
      </c>
      <c r="CA9" s="13" t="s">
        <v>7</v>
      </c>
      <c r="CB9" s="13" t="s">
        <v>7</v>
      </c>
      <c r="CC9" s="13" t="s">
        <v>7</v>
      </c>
      <c r="CD9" s="13" t="s">
        <v>7</v>
      </c>
      <c r="CE9" s="13" t="s">
        <v>7</v>
      </c>
      <c r="CF9" s="13" t="s">
        <v>7</v>
      </c>
      <c r="CG9" s="13" t="s">
        <v>7</v>
      </c>
      <c r="CH9" s="13" t="s">
        <v>7</v>
      </c>
      <c r="CI9" s="13" t="s">
        <v>7</v>
      </c>
      <c r="CJ9" s="13" t="s">
        <v>7</v>
      </c>
      <c r="CK9" s="13" t="s">
        <v>7</v>
      </c>
      <c r="CL9" s="13" t="s">
        <v>7</v>
      </c>
      <c r="CM9" s="13" t="s">
        <v>7</v>
      </c>
      <c r="CN9" s="13" t="s">
        <v>7</v>
      </c>
      <c r="CO9" s="13" t="s">
        <v>7</v>
      </c>
      <c r="CP9" s="13" t="s">
        <v>7</v>
      </c>
      <c r="CQ9" s="13" t="s">
        <v>7</v>
      </c>
      <c r="CR9" s="13" t="s">
        <v>7</v>
      </c>
      <c r="CS9" s="13" t="s">
        <v>7</v>
      </c>
      <c r="CT9" s="13" t="s">
        <v>7</v>
      </c>
      <c r="CU9" s="13" t="s">
        <v>7</v>
      </c>
      <c r="CV9" s="13" t="s">
        <v>7</v>
      </c>
      <c r="CW9" s="13" t="s">
        <v>7</v>
      </c>
      <c r="CX9" s="13" t="s">
        <v>7</v>
      </c>
      <c r="CY9" s="13" t="s">
        <v>7</v>
      </c>
      <c r="CZ9" s="13" t="s">
        <v>7</v>
      </c>
      <c r="DA9" s="13" t="s">
        <v>7</v>
      </c>
      <c r="DB9" s="13" t="s">
        <v>7</v>
      </c>
      <c r="DC9" s="13" t="s">
        <v>7</v>
      </c>
      <c r="DD9" s="13" t="s">
        <v>7</v>
      </c>
      <c r="DE9" s="13" t="s">
        <v>7</v>
      </c>
      <c r="DF9" s="13" t="s">
        <v>7</v>
      </c>
      <c r="DG9" s="13" t="s">
        <v>7</v>
      </c>
      <c r="DH9" s="13" t="s">
        <v>7</v>
      </c>
      <c r="DI9" s="13" t="s">
        <v>7</v>
      </c>
      <c r="DJ9" s="13" t="s">
        <v>7</v>
      </c>
      <c r="DK9" s="13" t="s">
        <v>7</v>
      </c>
      <c r="DL9" s="13" t="s">
        <v>7</v>
      </c>
      <c r="DM9" s="13" t="s">
        <v>7</v>
      </c>
      <c r="DN9" s="13" t="s">
        <v>7</v>
      </c>
      <c r="DO9" s="13" t="s">
        <v>7</v>
      </c>
      <c r="DP9" s="13" t="s">
        <v>7</v>
      </c>
      <c r="DQ9" s="13" t="s">
        <v>7</v>
      </c>
      <c r="DR9" s="13" t="s">
        <v>7</v>
      </c>
      <c r="DS9" s="13" t="s">
        <v>7</v>
      </c>
      <c r="DT9" s="13" t="s">
        <v>7</v>
      </c>
      <c r="DU9" s="13" t="s">
        <v>7</v>
      </c>
      <c r="DV9" s="13" t="s">
        <v>7</v>
      </c>
      <c r="DW9" s="13" t="s">
        <v>7</v>
      </c>
      <c r="DX9" s="13" t="s">
        <v>7</v>
      </c>
      <c r="DY9" s="13" t="s">
        <v>7</v>
      </c>
      <c r="DZ9" s="13" t="s">
        <v>7</v>
      </c>
      <c r="EA9" s="13" t="s">
        <v>7</v>
      </c>
      <c r="EB9" s="13" t="s">
        <v>7</v>
      </c>
      <c r="EC9" s="13" t="s">
        <v>7</v>
      </c>
      <c r="ED9" s="13" t="s">
        <v>7</v>
      </c>
      <c r="EE9" s="13" t="s">
        <v>7</v>
      </c>
      <c r="EF9" s="13" t="s">
        <v>7</v>
      </c>
      <c r="EG9" s="13" t="s">
        <v>7</v>
      </c>
      <c r="EH9" s="13" t="s">
        <v>7</v>
      </c>
      <c r="EI9" s="13" t="s">
        <v>7</v>
      </c>
      <c r="EJ9" s="13" t="s">
        <v>7</v>
      </c>
      <c r="EK9" s="13" t="s">
        <v>7</v>
      </c>
      <c r="EL9" s="13" t="s">
        <v>7</v>
      </c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</row>
    <row r="10" spans="1:641" x14ac:dyDescent="0.3">
      <c r="A10" s="6" t="s">
        <v>32</v>
      </c>
      <c r="B10" s="41">
        <v>275</v>
      </c>
      <c r="C10" s="41">
        <v>250</v>
      </c>
      <c r="D10" s="41">
        <v>375</v>
      </c>
      <c r="E10" s="13">
        <v>250</v>
      </c>
      <c r="F10" s="13">
        <v>350</v>
      </c>
      <c r="G10" s="13">
        <v>125</v>
      </c>
      <c r="H10" s="13">
        <v>350</v>
      </c>
      <c r="I10" s="13">
        <v>125</v>
      </c>
      <c r="J10" s="29">
        <v>0</v>
      </c>
      <c r="K10" s="29">
        <v>525</v>
      </c>
      <c r="L10" s="29">
        <v>250</v>
      </c>
      <c r="M10" s="29">
        <v>0</v>
      </c>
      <c r="N10" s="29">
        <v>262.5</v>
      </c>
      <c r="O10" s="29">
        <v>0</v>
      </c>
      <c r="P10" s="29">
        <v>250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375</v>
      </c>
      <c r="W10" s="29">
        <v>0</v>
      </c>
      <c r="X10" s="29">
        <v>150</v>
      </c>
      <c r="Y10" s="29">
        <v>250</v>
      </c>
      <c r="Z10" s="29">
        <v>125</v>
      </c>
      <c r="AA10" s="29">
        <v>250</v>
      </c>
      <c r="AB10" s="29">
        <v>0</v>
      </c>
      <c r="AC10" s="29">
        <v>450</v>
      </c>
      <c r="AD10" s="29">
        <v>125</v>
      </c>
      <c r="AE10" s="29">
        <v>0</v>
      </c>
      <c r="AF10" s="29">
        <v>0</v>
      </c>
      <c r="AG10" s="29">
        <v>0</v>
      </c>
      <c r="AH10" s="29">
        <v>375</v>
      </c>
      <c r="AI10" s="29">
        <v>0</v>
      </c>
      <c r="AJ10" s="29">
        <v>0</v>
      </c>
      <c r="AK10" s="29">
        <v>0</v>
      </c>
      <c r="AL10" s="29">
        <v>0</v>
      </c>
      <c r="AM10" s="29">
        <v>225</v>
      </c>
      <c r="AN10" s="29">
        <v>225</v>
      </c>
      <c r="AO10" s="29">
        <v>0</v>
      </c>
      <c r="AP10" s="29">
        <v>0</v>
      </c>
      <c r="AQ10" s="29">
        <v>525</v>
      </c>
      <c r="AR10" s="29">
        <v>0</v>
      </c>
      <c r="AS10" s="29">
        <v>0</v>
      </c>
      <c r="AT10" s="29">
        <v>0</v>
      </c>
      <c r="AU10" s="29">
        <v>125</v>
      </c>
      <c r="AV10" s="29">
        <v>0</v>
      </c>
      <c r="AW10" s="29">
        <v>250</v>
      </c>
      <c r="AX10" s="29">
        <v>200</v>
      </c>
      <c r="AY10" s="29">
        <v>250</v>
      </c>
      <c r="AZ10" s="29">
        <v>250</v>
      </c>
      <c r="BA10" s="29">
        <v>350</v>
      </c>
      <c r="BB10" s="29">
        <v>500</v>
      </c>
      <c r="BC10" s="29">
        <v>500</v>
      </c>
      <c r="BD10" s="29">
        <v>500</v>
      </c>
      <c r="BE10" s="29">
        <v>500</v>
      </c>
      <c r="BF10" s="29">
        <v>500</v>
      </c>
      <c r="BG10" s="29">
        <v>0</v>
      </c>
      <c r="BH10" s="29">
        <v>0</v>
      </c>
      <c r="BI10" s="29">
        <v>450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/>
      <c r="BU10" s="29">
        <v>250</v>
      </c>
      <c r="BV10" s="29">
        <v>0</v>
      </c>
      <c r="BW10" s="29">
        <v>0</v>
      </c>
      <c r="BX10" s="29">
        <v>0</v>
      </c>
      <c r="BY10" s="29">
        <v>630</v>
      </c>
      <c r="BZ10" s="29">
        <v>0</v>
      </c>
      <c r="CA10" s="29">
        <v>150</v>
      </c>
      <c r="CB10" s="29">
        <v>125</v>
      </c>
      <c r="CC10" s="29">
        <v>250</v>
      </c>
      <c r="CD10" s="29">
        <v>0</v>
      </c>
      <c r="CE10" s="29">
        <v>125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250</v>
      </c>
      <c r="CL10" s="29">
        <v>0</v>
      </c>
      <c r="CM10" s="29">
        <v>250</v>
      </c>
      <c r="CN10" s="29">
        <v>300</v>
      </c>
      <c r="CO10" s="29">
        <v>300</v>
      </c>
      <c r="CP10" s="29">
        <v>0</v>
      </c>
      <c r="CQ10" s="29">
        <v>300</v>
      </c>
      <c r="CR10" s="29">
        <v>250</v>
      </c>
      <c r="CS10" s="29">
        <v>0</v>
      </c>
      <c r="CT10" s="29">
        <v>0</v>
      </c>
      <c r="CU10" s="29">
        <v>0</v>
      </c>
      <c r="CV10" s="29">
        <v>0</v>
      </c>
      <c r="CW10" s="29">
        <v>250</v>
      </c>
      <c r="CX10" s="29">
        <v>250</v>
      </c>
      <c r="CY10" s="29">
        <v>525</v>
      </c>
      <c r="CZ10" s="29">
        <v>0</v>
      </c>
      <c r="DA10" s="29">
        <v>0</v>
      </c>
      <c r="DB10" s="29">
        <v>250</v>
      </c>
      <c r="DC10" s="29">
        <v>0</v>
      </c>
      <c r="DD10" s="29">
        <v>0</v>
      </c>
      <c r="DE10" s="29">
        <v>0</v>
      </c>
      <c r="DF10" s="29">
        <v>0</v>
      </c>
      <c r="DG10" s="29">
        <v>0</v>
      </c>
      <c r="DH10" s="29">
        <v>0</v>
      </c>
      <c r="DI10" s="29">
        <v>0</v>
      </c>
      <c r="DJ10" s="29">
        <v>125</v>
      </c>
      <c r="DK10" s="29">
        <v>250</v>
      </c>
      <c r="DL10" s="29">
        <v>175</v>
      </c>
      <c r="DM10" s="29">
        <v>0</v>
      </c>
      <c r="DN10" s="29">
        <v>0</v>
      </c>
      <c r="DO10" s="29">
        <v>0</v>
      </c>
      <c r="DP10" s="29">
        <v>0</v>
      </c>
      <c r="DQ10" s="29">
        <v>0</v>
      </c>
      <c r="DR10" s="29">
        <v>0</v>
      </c>
      <c r="DS10" s="29">
        <v>250</v>
      </c>
      <c r="DT10" s="29">
        <v>0</v>
      </c>
      <c r="DU10" s="29">
        <v>125</v>
      </c>
      <c r="DV10" s="29">
        <v>0</v>
      </c>
      <c r="DW10" s="29">
        <v>0</v>
      </c>
      <c r="DX10" s="29">
        <v>0</v>
      </c>
      <c r="DY10" s="29">
        <v>0</v>
      </c>
      <c r="DZ10" s="29">
        <v>0</v>
      </c>
      <c r="EA10" s="29">
        <v>125</v>
      </c>
      <c r="EB10" s="29">
        <v>0</v>
      </c>
      <c r="EC10" s="29">
        <v>0</v>
      </c>
      <c r="ED10" s="29">
        <v>125</v>
      </c>
      <c r="EE10" s="29">
        <v>0</v>
      </c>
      <c r="EF10" s="29">
        <v>0</v>
      </c>
      <c r="EG10" s="29">
        <v>0</v>
      </c>
      <c r="EH10" s="29">
        <v>0</v>
      </c>
      <c r="EI10" s="29">
        <v>250</v>
      </c>
      <c r="EJ10" s="29">
        <v>0</v>
      </c>
      <c r="EK10" s="29">
        <v>0</v>
      </c>
      <c r="EL10" s="29">
        <v>125</v>
      </c>
      <c r="EM10" s="29"/>
      <c r="EN10" s="29"/>
      <c r="EO10" s="29"/>
      <c r="EP10" s="29"/>
      <c r="EQ10" s="29"/>
      <c r="ER10" s="29"/>
      <c r="ES10" s="50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13"/>
      <c r="FV10" s="29"/>
      <c r="FW10" s="29"/>
      <c r="FX10" s="29"/>
      <c r="FY10" s="29"/>
      <c r="FZ10" s="29"/>
      <c r="GA10" s="29"/>
      <c r="GB10" s="29"/>
      <c r="GC10" s="29"/>
      <c r="GD10" s="50"/>
      <c r="GE10" s="13"/>
      <c r="GF10" s="13"/>
      <c r="GG10" s="13"/>
      <c r="GH10" s="50"/>
      <c r="GI10" s="50"/>
      <c r="GJ10" s="29"/>
      <c r="GK10" s="29"/>
      <c r="GL10" s="13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50"/>
      <c r="IZ10" s="50"/>
      <c r="JA10" s="50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"/>
      <c r="LD10" s="2"/>
      <c r="LE10" s="2"/>
      <c r="LF10" s="2"/>
      <c r="LG10" s="25"/>
      <c r="LH10" s="25"/>
      <c r="LI10" s="25"/>
      <c r="LJ10" s="25"/>
      <c r="LK10" s="25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13"/>
      <c r="MK10" s="22"/>
      <c r="ML10" s="22"/>
      <c r="MM10" s="22"/>
      <c r="MN10" s="22"/>
      <c r="MO10" s="22"/>
      <c r="MP10" s="22"/>
      <c r="MQ10" s="22"/>
      <c r="MR10" s="21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5"/>
      <c r="OG10" s="25"/>
      <c r="OH10" s="25"/>
      <c r="OI10" s="25"/>
      <c r="OJ10" s="25"/>
      <c r="OK10" s="25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"/>
      <c r="QW10" s="2"/>
      <c r="QX10" s="2"/>
      <c r="QY10" s="2"/>
      <c r="QZ10" s="29"/>
      <c r="RA10" s="29"/>
      <c r="RB10" s="29"/>
      <c r="RC10" s="29"/>
      <c r="RD10" s="29"/>
      <c r="RE10" s="29"/>
      <c r="RF10" s="29"/>
      <c r="RG10" s="29"/>
      <c r="RH10" s="2"/>
      <c r="RI10" s="2"/>
      <c r="RJ10" s="2"/>
      <c r="RK10" s="2"/>
      <c r="RL10" s="2"/>
      <c r="RM10" s="2"/>
      <c r="RN10" s="2"/>
      <c r="RO10" s="40"/>
      <c r="RP10" s="40"/>
      <c r="RQ10" s="40"/>
      <c r="RR10" s="40"/>
      <c r="RS10" s="2"/>
      <c r="RT10" s="2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2"/>
      <c r="SI10" s="2"/>
      <c r="SJ10" s="40"/>
      <c r="SK10" s="40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</row>
    <row r="11" spans="1:641" x14ac:dyDescent="0.3">
      <c r="A11" s="2" t="s">
        <v>33</v>
      </c>
      <c r="B11" s="13">
        <v>0</v>
      </c>
      <c r="C11" s="13" t="s">
        <v>34</v>
      </c>
      <c r="D11" s="13" t="s">
        <v>34</v>
      </c>
      <c r="E11" s="13" t="s">
        <v>34</v>
      </c>
      <c r="F11" s="13" t="s">
        <v>35</v>
      </c>
      <c r="G11" s="13" t="s">
        <v>36</v>
      </c>
      <c r="H11" s="13" t="s">
        <v>35</v>
      </c>
      <c r="I11" s="13" t="s">
        <v>36</v>
      </c>
      <c r="J11" s="13">
        <v>0</v>
      </c>
      <c r="K11" s="13" t="s">
        <v>35</v>
      </c>
      <c r="L11" s="13" t="s">
        <v>35</v>
      </c>
      <c r="M11" s="13">
        <v>0</v>
      </c>
      <c r="N11" s="13" t="s">
        <v>35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 t="s">
        <v>37</v>
      </c>
      <c r="X11" s="13" t="s">
        <v>37</v>
      </c>
      <c r="Y11" s="13" t="s">
        <v>34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 t="s">
        <v>35</v>
      </c>
      <c r="AF11" s="13" t="s">
        <v>35</v>
      </c>
      <c r="AG11" s="13" t="s">
        <v>35</v>
      </c>
      <c r="AH11" s="13" t="s">
        <v>35</v>
      </c>
      <c r="AI11" s="13">
        <v>0</v>
      </c>
      <c r="AJ11" s="13" t="s">
        <v>37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 t="s">
        <v>38</v>
      </c>
      <c r="AR11" s="13">
        <v>0</v>
      </c>
      <c r="AS11" s="13">
        <v>0</v>
      </c>
      <c r="AT11" s="13">
        <v>0</v>
      </c>
      <c r="AU11" s="13" t="s">
        <v>36</v>
      </c>
      <c r="AV11" s="13">
        <v>0</v>
      </c>
      <c r="AW11" s="13" t="s">
        <v>34</v>
      </c>
      <c r="AX11" s="13" t="s">
        <v>37</v>
      </c>
      <c r="AY11" s="13" t="s">
        <v>34</v>
      </c>
      <c r="AZ11" s="13" t="s">
        <v>34</v>
      </c>
      <c r="BA11" s="13" t="s">
        <v>35</v>
      </c>
      <c r="BB11" s="13" t="s">
        <v>35</v>
      </c>
      <c r="BC11" s="13" t="s">
        <v>35</v>
      </c>
      <c r="BD11" s="13" t="s">
        <v>39</v>
      </c>
      <c r="BE11" s="13" t="s">
        <v>35</v>
      </c>
      <c r="BF11" s="13" t="s">
        <v>35</v>
      </c>
      <c r="BG11" s="13" t="s">
        <v>34</v>
      </c>
      <c r="BH11" s="13" t="s">
        <v>35</v>
      </c>
      <c r="BI11" s="13">
        <v>0</v>
      </c>
      <c r="BJ11" s="13">
        <v>0</v>
      </c>
      <c r="BK11" s="13">
        <v>0</v>
      </c>
      <c r="BL11" s="13">
        <v>0</v>
      </c>
      <c r="BM11" s="13" t="s">
        <v>34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/>
      <c r="BU11" s="13">
        <v>0</v>
      </c>
      <c r="BV11" s="13">
        <v>0</v>
      </c>
      <c r="BW11" s="13">
        <v>0</v>
      </c>
      <c r="BX11" s="13">
        <v>0</v>
      </c>
      <c r="BY11" s="13" t="s">
        <v>35</v>
      </c>
      <c r="BZ11" s="13">
        <v>0</v>
      </c>
      <c r="CA11" s="13" t="s">
        <v>35</v>
      </c>
      <c r="CB11" s="13" t="s">
        <v>37</v>
      </c>
      <c r="CC11" s="13">
        <v>0</v>
      </c>
      <c r="CD11" s="13" t="s">
        <v>37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 t="s">
        <v>40</v>
      </c>
      <c r="CL11" s="13">
        <v>0</v>
      </c>
      <c r="CM11" s="13" t="s">
        <v>41</v>
      </c>
      <c r="CN11" s="13" t="s">
        <v>37</v>
      </c>
      <c r="CO11" s="13" t="s">
        <v>37</v>
      </c>
      <c r="CP11" s="13">
        <v>0</v>
      </c>
      <c r="CQ11" s="13" t="s">
        <v>37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 t="s">
        <v>35</v>
      </c>
      <c r="CX11" s="13">
        <v>0</v>
      </c>
      <c r="CY11" s="13" t="s">
        <v>36</v>
      </c>
      <c r="CZ11" s="13">
        <v>0</v>
      </c>
      <c r="DA11" s="13">
        <v>0</v>
      </c>
      <c r="DB11" s="13" t="s">
        <v>37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 t="s">
        <v>37</v>
      </c>
      <c r="DK11" s="13" t="s">
        <v>34</v>
      </c>
      <c r="DL11" s="13" t="s">
        <v>34</v>
      </c>
      <c r="DM11" s="13" t="s">
        <v>34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 t="s">
        <v>34</v>
      </c>
      <c r="DT11" s="13">
        <v>0</v>
      </c>
      <c r="DU11" s="13" t="s">
        <v>34</v>
      </c>
      <c r="DV11" s="13">
        <v>0</v>
      </c>
      <c r="DW11" s="13">
        <v>0</v>
      </c>
      <c r="DX11" s="13">
        <v>0</v>
      </c>
      <c r="DY11" s="50" t="s">
        <v>82</v>
      </c>
      <c r="DZ11" s="50">
        <v>0</v>
      </c>
      <c r="EA11" s="50" t="s">
        <v>85</v>
      </c>
      <c r="EB11" s="50">
        <v>0</v>
      </c>
      <c r="EC11" s="50">
        <v>0</v>
      </c>
      <c r="ED11" s="50">
        <v>0</v>
      </c>
      <c r="EE11" s="50" t="s">
        <v>83</v>
      </c>
      <c r="EF11" s="50">
        <v>0</v>
      </c>
      <c r="EG11" s="13">
        <v>0</v>
      </c>
      <c r="EH11" s="13">
        <v>0</v>
      </c>
      <c r="EI11" s="13" t="s">
        <v>86</v>
      </c>
      <c r="EJ11" s="13">
        <v>0</v>
      </c>
      <c r="EK11" s="13" t="s">
        <v>89</v>
      </c>
      <c r="EL11" s="13" t="s">
        <v>82</v>
      </c>
      <c r="EM11" s="13"/>
      <c r="EN11" s="50"/>
      <c r="EO11" s="50"/>
      <c r="EP11" s="50"/>
      <c r="EQ11" s="50"/>
      <c r="ER11" s="50"/>
      <c r="ES11" s="50"/>
      <c r="ET11" s="13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13"/>
      <c r="FV11" s="29"/>
      <c r="FW11" s="29"/>
      <c r="FX11" s="29"/>
      <c r="FY11" s="29"/>
      <c r="FZ11" s="29"/>
      <c r="GA11" s="29"/>
      <c r="GB11" s="29"/>
      <c r="GC11" s="29"/>
      <c r="GD11" s="13"/>
      <c r="GE11" s="13"/>
      <c r="GF11" s="13"/>
      <c r="GG11" s="13"/>
      <c r="GH11" s="13"/>
      <c r="GI11" s="13"/>
      <c r="GJ11" s="29"/>
      <c r="GK11" s="29"/>
      <c r="GL11" s="13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13"/>
      <c r="IZ11" s="13"/>
      <c r="JA11" s="13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25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21"/>
      <c r="ML11" s="21"/>
      <c r="MM11" s="13"/>
      <c r="MN11" s="13"/>
      <c r="MO11" s="13"/>
      <c r="MP11" s="13"/>
      <c r="MQ11" s="13"/>
      <c r="MR11" s="13"/>
      <c r="MS11" s="21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21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22"/>
      <c r="OM11" s="22"/>
      <c r="ON11" s="13"/>
      <c r="OO11" s="21"/>
      <c r="OP11" s="13"/>
      <c r="OQ11" s="13"/>
      <c r="OR11" s="13"/>
      <c r="OS11" s="13"/>
      <c r="OT11" s="13"/>
      <c r="OU11" s="13"/>
      <c r="OV11" s="13"/>
      <c r="OW11" s="41"/>
      <c r="OX11" s="41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22"/>
      <c r="QF11" s="13"/>
      <c r="QG11" s="13"/>
      <c r="QH11" s="13"/>
      <c r="QI11" s="13"/>
      <c r="QJ11" s="13"/>
      <c r="QK11" s="13"/>
      <c r="QL11" s="29"/>
      <c r="QM11" s="13"/>
      <c r="QN11" s="13"/>
      <c r="QO11" s="29"/>
      <c r="QP11" s="13"/>
      <c r="QQ11" s="13"/>
      <c r="QR11" s="13"/>
      <c r="QS11" s="13"/>
      <c r="QT11" s="29"/>
      <c r="QU11" s="29"/>
      <c r="QV11" s="2"/>
      <c r="QW11" s="2"/>
      <c r="QX11" s="2"/>
      <c r="QY11" s="2"/>
      <c r="QZ11" s="29"/>
      <c r="RA11" s="29"/>
      <c r="RB11" s="29"/>
      <c r="RC11" s="29"/>
      <c r="RD11" s="29"/>
      <c r="RE11" s="29"/>
      <c r="RF11" s="29"/>
      <c r="RG11" s="29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</row>
    <row r="12" spans="1:641" ht="45" customHeight="1" x14ac:dyDescent="0.3">
      <c r="A12" s="6" t="s">
        <v>42</v>
      </c>
      <c r="B12" s="13">
        <v>0</v>
      </c>
      <c r="C12" s="13" t="s">
        <v>43</v>
      </c>
      <c r="D12" s="13" t="s">
        <v>44</v>
      </c>
      <c r="E12" s="13">
        <v>0</v>
      </c>
      <c r="F12" s="13">
        <v>0</v>
      </c>
      <c r="G12" s="13" t="s">
        <v>45</v>
      </c>
      <c r="H12" s="13">
        <v>0</v>
      </c>
      <c r="I12" s="13" t="s">
        <v>44</v>
      </c>
      <c r="J12" s="14">
        <v>0</v>
      </c>
      <c r="K12" s="14" t="s">
        <v>46</v>
      </c>
      <c r="L12" s="14" t="s">
        <v>47</v>
      </c>
      <c r="M12" s="14">
        <v>0</v>
      </c>
      <c r="N12" s="14">
        <v>0</v>
      </c>
      <c r="O12" s="14">
        <v>0</v>
      </c>
      <c r="P12" s="14">
        <v>0</v>
      </c>
      <c r="Q12" s="14" t="s">
        <v>48</v>
      </c>
      <c r="R12" s="14" t="s">
        <v>49</v>
      </c>
      <c r="S12" s="14" t="s">
        <v>44</v>
      </c>
      <c r="T12" s="14" t="s">
        <v>44</v>
      </c>
      <c r="U12" s="14" t="s">
        <v>50</v>
      </c>
      <c r="V12" s="14">
        <v>0</v>
      </c>
      <c r="W12" s="14">
        <v>0</v>
      </c>
      <c r="X12" s="14" t="s">
        <v>51</v>
      </c>
      <c r="Y12" s="14" t="s">
        <v>52</v>
      </c>
      <c r="Z12" s="14">
        <v>0</v>
      </c>
      <c r="AA12" s="14" t="s">
        <v>53</v>
      </c>
      <c r="AB12" s="14" t="s">
        <v>54</v>
      </c>
      <c r="AC12" s="14">
        <v>0</v>
      </c>
      <c r="AD12" s="14" t="s">
        <v>55</v>
      </c>
      <c r="AE12" s="14">
        <v>0</v>
      </c>
      <c r="AF12" s="14">
        <v>0</v>
      </c>
      <c r="AG12" s="14">
        <v>0</v>
      </c>
      <c r="AH12" s="14">
        <v>0</v>
      </c>
      <c r="AI12" s="14" t="s">
        <v>56</v>
      </c>
      <c r="AJ12" s="14">
        <v>0</v>
      </c>
      <c r="AK12" s="14">
        <v>0</v>
      </c>
      <c r="AL12" s="14" t="s">
        <v>57</v>
      </c>
      <c r="AM12" s="14">
        <v>0</v>
      </c>
      <c r="AN12" s="14">
        <v>0</v>
      </c>
      <c r="AO12" s="14" t="s">
        <v>58</v>
      </c>
      <c r="AP12" s="14">
        <v>0</v>
      </c>
      <c r="AQ12" s="14" t="s">
        <v>44</v>
      </c>
      <c r="AR12" s="14">
        <v>0</v>
      </c>
      <c r="AS12" s="14" t="s">
        <v>44</v>
      </c>
      <c r="AT12" s="14">
        <v>0</v>
      </c>
      <c r="AU12" s="14" t="s">
        <v>44</v>
      </c>
      <c r="AV12" s="14">
        <v>0</v>
      </c>
      <c r="AW12" s="14" t="s">
        <v>44</v>
      </c>
      <c r="AX12" s="14" t="s">
        <v>59</v>
      </c>
      <c r="AY12" s="14" t="s">
        <v>44</v>
      </c>
      <c r="AZ12" s="14" t="s">
        <v>44</v>
      </c>
      <c r="BA12" s="14">
        <v>0</v>
      </c>
      <c r="BB12" s="14" t="s">
        <v>54</v>
      </c>
      <c r="BC12" s="14" t="s">
        <v>54</v>
      </c>
      <c r="BD12" s="14" t="s">
        <v>54</v>
      </c>
      <c r="BE12" s="14" t="s">
        <v>54</v>
      </c>
      <c r="BF12" s="14" t="s">
        <v>54</v>
      </c>
      <c r="BG12" s="14">
        <v>0</v>
      </c>
      <c r="BH12" s="14">
        <v>0</v>
      </c>
      <c r="BI12" s="14">
        <v>0</v>
      </c>
      <c r="BJ12" s="14" t="s">
        <v>55</v>
      </c>
      <c r="BK12" s="14" t="s">
        <v>60</v>
      </c>
      <c r="BL12" s="14">
        <v>0</v>
      </c>
      <c r="BM12" s="14"/>
      <c r="BN12" s="14" t="s">
        <v>60</v>
      </c>
      <c r="BO12" s="14" t="s">
        <v>60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 t="s">
        <v>60</v>
      </c>
      <c r="CB12" s="14" t="s">
        <v>61</v>
      </c>
      <c r="CC12" s="14">
        <v>0</v>
      </c>
      <c r="CD12" s="14" t="s">
        <v>51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 t="s">
        <v>54</v>
      </c>
      <c r="CL12" s="14">
        <v>0</v>
      </c>
      <c r="CM12" s="14" t="s">
        <v>62</v>
      </c>
      <c r="CN12" s="14" t="s">
        <v>51</v>
      </c>
      <c r="CO12" s="14" t="s">
        <v>51</v>
      </c>
      <c r="CP12" s="14" t="s">
        <v>43</v>
      </c>
      <c r="CQ12" s="14" t="s">
        <v>63</v>
      </c>
      <c r="CR12" s="14">
        <v>0</v>
      </c>
      <c r="CS12" s="14" t="s">
        <v>64</v>
      </c>
      <c r="CT12" s="14" t="s">
        <v>55</v>
      </c>
      <c r="CU12" s="14">
        <v>0</v>
      </c>
      <c r="CV12" s="14" t="s">
        <v>65</v>
      </c>
      <c r="CW12" s="14">
        <v>0</v>
      </c>
      <c r="CX12" s="14" t="s">
        <v>66</v>
      </c>
      <c r="CY12" s="14" t="s">
        <v>62</v>
      </c>
      <c r="CZ12" s="14">
        <v>0</v>
      </c>
      <c r="DA12" s="14">
        <v>0</v>
      </c>
      <c r="DB12" s="14" t="s">
        <v>67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 t="s">
        <v>68</v>
      </c>
      <c r="DJ12" s="14" t="s">
        <v>54</v>
      </c>
      <c r="DK12" s="14" t="s">
        <v>69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 t="s">
        <v>81</v>
      </c>
      <c r="DS12" s="14" t="s">
        <v>54</v>
      </c>
      <c r="DT12" s="14" t="s">
        <v>54</v>
      </c>
      <c r="DU12" s="14" t="s">
        <v>81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 t="s">
        <v>84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 t="s">
        <v>88</v>
      </c>
      <c r="EM12" s="14"/>
      <c r="EN12" s="14"/>
      <c r="EO12" s="14"/>
      <c r="EP12" s="14"/>
      <c r="EQ12" s="14"/>
      <c r="ER12" s="14"/>
      <c r="ES12" s="50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3"/>
      <c r="FV12" s="14"/>
      <c r="FW12" s="14"/>
      <c r="FX12" s="14"/>
      <c r="FY12" s="14"/>
      <c r="FZ12" s="14"/>
      <c r="GA12" s="14"/>
      <c r="GB12" s="14"/>
      <c r="GC12" s="14"/>
      <c r="GD12" s="13"/>
      <c r="GE12" s="13"/>
      <c r="GF12" s="13"/>
      <c r="GG12" s="13"/>
      <c r="GH12" s="13"/>
      <c r="GI12" s="13"/>
      <c r="GJ12" s="14"/>
      <c r="GK12" s="14"/>
      <c r="GL12" s="13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13"/>
      <c r="IZ12" s="13"/>
      <c r="JA12" s="13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4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14"/>
      <c r="MP12" s="14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14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14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14"/>
      <c r="OG12" s="14"/>
      <c r="OH12" s="14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4"/>
      <c r="QG12" s="2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2"/>
      <c r="QW12" s="2"/>
      <c r="QX12" s="2"/>
      <c r="QY12" s="2"/>
      <c r="QZ12" s="14"/>
      <c r="RA12" s="14"/>
      <c r="RB12" s="14"/>
      <c r="RC12" s="14"/>
      <c r="RD12" s="14"/>
      <c r="RE12" s="14"/>
      <c r="RF12" s="14"/>
      <c r="RG12" s="14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45"/>
      <c r="RU12" s="45"/>
      <c r="RV12" s="45"/>
      <c r="RW12" s="45"/>
      <c r="RX12" s="45"/>
      <c r="RY12" s="2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2"/>
      <c r="SM12" s="45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</row>
    <row r="13" spans="1:641" x14ac:dyDescent="0.3">
      <c r="A13" s="2" t="s">
        <v>70</v>
      </c>
      <c r="B13" s="13" t="s">
        <v>71</v>
      </c>
      <c r="C13" s="13" t="s">
        <v>71</v>
      </c>
      <c r="D13" s="13" t="s">
        <v>71</v>
      </c>
      <c r="E13" s="13" t="s">
        <v>71</v>
      </c>
      <c r="F13" s="13" t="s">
        <v>71</v>
      </c>
      <c r="G13" s="13" t="s">
        <v>71</v>
      </c>
      <c r="H13" s="13" t="s">
        <v>71</v>
      </c>
      <c r="I13" s="13" t="s">
        <v>71</v>
      </c>
      <c r="J13" s="13" t="s">
        <v>71</v>
      </c>
      <c r="K13" s="13" t="s">
        <v>71</v>
      </c>
      <c r="L13" s="13" t="s">
        <v>71</v>
      </c>
      <c r="M13" s="13" t="s">
        <v>72</v>
      </c>
      <c r="N13" s="13" t="s">
        <v>71</v>
      </c>
      <c r="O13" s="13" t="s">
        <v>73</v>
      </c>
      <c r="P13" s="13" t="s">
        <v>71</v>
      </c>
      <c r="Q13" s="13" t="s">
        <v>71</v>
      </c>
      <c r="R13" s="13" t="s">
        <v>71</v>
      </c>
      <c r="S13" s="13" t="s">
        <v>71</v>
      </c>
      <c r="T13" s="13" t="s">
        <v>71</v>
      </c>
      <c r="U13" s="13" t="s">
        <v>71</v>
      </c>
      <c r="V13" s="13" t="s">
        <v>72</v>
      </c>
      <c r="W13" s="13" t="s">
        <v>73</v>
      </c>
      <c r="X13" s="13" t="s">
        <v>73</v>
      </c>
      <c r="Y13" s="13" t="s">
        <v>71</v>
      </c>
      <c r="Z13" s="13" t="s">
        <v>74</v>
      </c>
      <c r="AA13" s="13" t="s">
        <v>75</v>
      </c>
      <c r="AB13" s="13" t="s">
        <v>71</v>
      </c>
      <c r="AC13" s="13" t="s">
        <v>72</v>
      </c>
      <c r="AD13" s="13" t="s">
        <v>74</v>
      </c>
      <c r="AE13" s="13" t="s">
        <v>71</v>
      </c>
      <c r="AF13" s="13" t="s">
        <v>71</v>
      </c>
      <c r="AG13" s="13" t="s">
        <v>71</v>
      </c>
      <c r="AH13" s="13" t="s">
        <v>71</v>
      </c>
      <c r="AI13" s="13" t="s">
        <v>71</v>
      </c>
      <c r="AJ13" s="13" t="s">
        <v>73</v>
      </c>
      <c r="AK13" s="13" t="s">
        <v>71</v>
      </c>
      <c r="AL13" s="13" t="s">
        <v>71</v>
      </c>
      <c r="AM13" s="13" t="s">
        <v>72</v>
      </c>
      <c r="AN13" s="13" t="s">
        <v>72</v>
      </c>
      <c r="AO13" s="13" t="s">
        <v>74</v>
      </c>
      <c r="AP13" s="13" t="s">
        <v>74</v>
      </c>
      <c r="AQ13" s="13" t="s">
        <v>71</v>
      </c>
      <c r="AR13" s="13" t="s">
        <v>73</v>
      </c>
      <c r="AS13" s="13" t="s">
        <v>71</v>
      </c>
      <c r="AT13" s="13" t="s">
        <v>73</v>
      </c>
      <c r="AU13" s="13" t="s">
        <v>71</v>
      </c>
      <c r="AV13" s="13" t="s">
        <v>71</v>
      </c>
      <c r="AW13" s="13" t="s">
        <v>71</v>
      </c>
      <c r="AX13" s="13" t="s">
        <v>73</v>
      </c>
      <c r="AY13" s="13" t="s">
        <v>71</v>
      </c>
      <c r="AZ13" s="13" t="s">
        <v>71</v>
      </c>
      <c r="BA13" s="13" t="s">
        <v>71</v>
      </c>
      <c r="BB13" s="13" t="s">
        <v>71</v>
      </c>
      <c r="BC13" s="13" t="s">
        <v>71</v>
      </c>
      <c r="BD13" s="13" t="s">
        <v>71</v>
      </c>
      <c r="BE13" s="13" t="s">
        <v>71</v>
      </c>
      <c r="BF13" s="13" t="s">
        <v>71</v>
      </c>
      <c r="BG13" s="13" t="s">
        <v>71</v>
      </c>
      <c r="BH13" s="13" t="s">
        <v>71</v>
      </c>
      <c r="BI13" s="13" t="s">
        <v>72</v>
      </c>
      <c r="BJ13" s="13" t="s">
        <v>74</v>
      </c>
      <c r="BK13" s="13" t="s">
        <v>71</v>
      </c>
      <c r="BL13" s="13" t="s">
        <v>71</v>
      </c>
      <c r="BM13" s="13" t="s">
        <v>71</v>
      </c>
      <c r="BN13" s="13" t="s">
        <v>71</v>
      </c>
      <c r="BO13" s="13" t="s">
        <v>71</v>
      </c>
      <c r="BP13" s="13" t="s">
        <v>71</v>
      </c>
      <c r="BQ13" s="13" t="s">
        <v>71</v>
      </c>
      <c r="BR13" s="13" t="s">
        <v>71</v>
      </c>
      <c r="BS13" s="13" t="s">
        <v>73</v>
      </c>
      <c r="BT13" s="13" t="s">
        <v>71</v>
      </c>
      <c r="BU13" s="13" t="s">
        <v>71</v>
      </c>
      <c r="BV13" s="13" t="s">
        <v>71</v>
      </c>
      <c r="BW13" s="13" t="s">
        <v>71</v>
      </c>
      <c r="BX13" s="13" t="s">
        <v>71</v>
      </c>
      <c r="BY13" s="13" t="s">
        <v>71</v>
      </c>
      <c r="BZ13" s="13" t="s">
        <v>73</v>
      </c>
      <c r="CA13" s="13" t="s">
        <v>71</v>
      </c>
      <c r="CB13" s="13" t="s">
        <v>71</v>
      </c>
      <c r="CC13" s="13" t="s">
        <v>75</v>
      </c>
      <c r="CD13" s="13" t="s">
        <v>73</v>
      </c>
      <c r="CE13" s="13" t="s">
        <v>74</v>
      </c>
      <c r="CF13" s="13" t="s">
        <v>71</v>
      </c>
      <c r="CG13" s="13" t="s">
        <v>71</v>
      </c>
      <c r="CH13" s="13" t="s">
        <v>71</v>
      </c>
      <c r="CI13" s="13" t="s">
        <v>71</v>
      </c>
      <c r="CJ13" s="13" t="s">
        <v>71</v>
      </c>
      <c r="CK13" s="13" t="s">
        <v>71</v>
      </c>
      <c r="CL13" s="13" t="s">
        <v>71</v>
      </c>
      <c r="CM13" s="13" t="s">
        <v>71</v>
      </c>
      <c r="CN13" s="13" t="s">
        <v>73</v>
      </c>
      <c r="CO13" s="13" t="s">
        <v>73</v>
      </c>
      <c r="CP13" s="13" t="s">
        <v>71</v>
      </c>
      <c r="CQ13" s="13" t="s">
        <v>73</v>
      </c>
      <c r="CR13" s="13" t="s">
        <v>72</v>
      </c>
      <c r="CS13" s="13" t="s">
        <v>74</v>
      </c>
      <c r="CT13" s="13" t="s">
        <v>74</v>
      </c>
      <c r="CU13" s="13" t="s">
        <v>73</v>
      </c>
      <c r="CV13" s="13" t="s">
        <v>75</v>
      </c>
      <c r="CW13" s="13" t="s">
        <v>71</v>
      </c>
      <c r="CX13" s="13" t="s">
        <v>71</v>
      </c>
      <c r="CY13" s="13" t="s">
        <v>71</v>
      </c>
      <c r="CZ13" s="13" t="s">
        <v>75</v>
      </c>
      <c r="DA13" s="13" t="s">
        <v>75</v>
      </c>
      <c r="DB13" s="13" t="s">
        <v>71</v>
      </c>
      <c r="DC13" s="13" t="s">
        <v>74</v>
      </c>
      <c r="DD13" s="13" t="s">
        <v>74</v>
      </c>
      <c r="DE13" s="13" t="s">
        <v>73</v>
      </c>
      <c r="DF13" s="13" t="s">
        <v>73</v>
      </c>
      <c r="DG13" s="13"/>
      <c r="DH13" s="13" t="s">
        <v>71</v>
      </c>
      <c r="DI13" s="13" t="s">
        <v>74</v>
      </c>
      <c r="DJ13" s="13" t="s">
        <v>71</v>
      </c>
      <c r="DK13" s="13" t="s">
        <v>71</v>
      </c>
      <c r="DL13" s="13" t="s">
        <v>71</v>
      </c>
      <c r="DM13" s="13" t="s">
        <v>71</v>
      </c>
      <c r="DN13" s="13" t="s">
        <v>73</v>
      </c>
      <c r="DO13" s="13" t="s">
        <v>73</v>
      </c>
      <c r="DP13" s="13" t="s">
        <v>73</v>
      </c>
      <c r="DQ13" s="13" t="s">
        <v>73</v>
      </c>
      <c r="DR13" s="13" t="s">
        <v>71</v>
      </c>
      <c r="DS13" s="13" t="s">
        <v>71</v>
      </c>
      <c r="DT13" s="13" t="s">
        <v>71</v>
      </c>
      <c r="DU13" s="13" t="s">
        <v>71</v>
      </c>
      <c r="DV13" s="13" t="s">
        <v>73</v>
      </c>
      <c r="DW13" s="13" t="s">
        <v>71</v>
      </c>
      <c r="DX13" s="13" t="s">
        <v>71</v>
      </c>
      <c r="DY13" s="13" t="s">
        <v>71</v>
      </c>
      <c r="DZ13" s="13" t="s">
        <v>74</v>
      </c>
      <c r="EA13" s="13" t="s">
        <v>71</v>
      </c>
      <c r="EB13" s="13" t="s">
        <v>71</v>
      </c>
      <c r="EC13" s="13" t="s">
        <v>73</v>
      </c>
      <c r="ED13" s="13" t="s">
        <v>74</v>
      </c>
      <c r="EE13" s="13" t="s">
        <v>71</v>
      </c>
      <c r="EF13" s="13" t="s">
        <v>72</v>
      </c>
      <c r="EG13" s="13" t="s">
        <v>71</v>
      </c>
      <c r="EH13" s="13" t="s">
        <v>71</v>
      </c>
      <c r="EI13" s="13" t="s">
        <v>71</v>
      </c>
      <c r="EJ13" s="13" t="s">
        <v>73</v>
      </c>
      <c r="EK13" s="13" t="s">
        <v>71</v>
      </c>
      <c r="EL13" s="13" t="s">
        <v>71</v>
      </c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27"/>
      <c r="LT13" s="27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2"/>
      <c r="QW13" s="2"/>
      <c r="QX13" s="2"/>
      <c r="QY13" s="2"/>
      <c r="QZ13" s="13"/>
      <c r="RA13" s="13"/>
      <c r="RB13" s="13"/>
      <c r="RC13" s="13"/>
      <c r="RD13" s="13"/>
      <c r="RE13" s="13"/>
      <c r="RF13" s="13"/>
      <c r="RG13" s="13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</row>
    <row r="16" spans="1:641" x14ac:dyDescent="0.3">
      <c r="LA16" t="s">
        <v>76</v>
      </c>
    </row>
    <row r="23" spans="2:2" x14ac:dyDescent="0.3">
      <c r="B23" t="s">
        <v>77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13"/>
  <sheetViews>
    <sheetView zoomScale="115" zoomScaleNormal="115" workbookViewId="0">
      <pane xSplit="1" topLeftCell="B1" activePane="topRight" state="frozen"/>
      <selection pane="topRight" activeCell="A10" sqref="A10:XFD10"/>
    </sheetView>
  </sheetViews>
  <sheetFormatPr defaultRowHeight="14.4" x14ac:dyDescent="0.3"/>
  <cols>
    <col min="1" max="1" width="48.6640625" customWidth="1"/>
    <col min="2" max="2" width="19.88671875" customWidth="1"/>
    <col min="3" max="3" width="26.109375" style="5" bestFit="1" customWidth="1"/>
    <col min="4" max="4" width="26.109375" style="5" customWidth="1"/>
    <col min="5" max="6" width="26.109375" bestFit="1" customWidth="1"/>
    <col min="7" max="7" width="30" bestFit="1" customWidth="1"/>
    <col min="8" max="8" width="19.33203125" bestFit="1" customWidth="1"/>
    <col min="9" max="10" width="23.88671875" customWidth="1"/>
    <col min="11" max="11" width="23.109375" bestFit="1" customWidth="1"/>
    <col min="12" max="13" width="23.33203125" bestFit="1" customWidth="1"/>
    <col min="14" max="14" width="23.33203125" customWidth="1"/>
    <col min="15" max="15" width="23.33203125" bestFit="1" customWidth="1"/>
    <col min="16" max="16" width="23.33203125" customWidth="1"/>
    <col min="17" max="17" width="23.33203125" bestFit="1" customWidth="1"/>
    <col min="18" max="18" width="23.109375" bestFit="1" customWidth="1"/>
    <col min="19" max="19" width="19.33203125" bestFit="1" customWidth="1"/>
    <col min="20" max="23" width="19.33203125" customWidth="1"/>
    <col min="24" max="24" width="19.33203125" bestFit="1" customWidth="1"/>
    <col min="25" max="25" width="19.33203125" customWidth="1"/>
    <col min="26" max="26" width="15.5546875" customWidth="1"/>
    <col min="27" max="27" width="19.33203125" bestFit="1" customWidth="1"/>
    <col min="28" max="31" width="19.33203125" customWidth="1"/>
    <col min="32" max="33" width="24.33203125" bestFit="1" customWidth="1"/>
    <col min="34" max="35" width="23.109375" bestFit="1" customWidth="1"/>
    <col min="36" max="36" width="19.33203125" bestFit="1" customWidth="1"/>
    <col min="37" max="37" width="19.33203125" customWidth="1"/>
    <col min="38" max="39" width="19.33203125" bestFit="1" customWidth="1"/>
    <col min="40" max="40" width="22.6640625" customWidth="1"/>
    <col min="41" max="42" width="19.33203125" bestFit="1" customWidth="1"/>
    <col min="43" max="43" width="18.88671875" customWidth="1"/>
  </cols>
  <sheetData>
    <row r="1" spans="1:230" ht="30" customHeight="1" x14ac:dyDescent="0.3">
      <c r="A1" s="1" t="s">
        <v>0</v>
      </c>
      <c r="B1" s="38"/>
    </row>
    <row r="2" spans="1:230" s="4" customFormat="1" x14ac:dyDescent="0.3">
      <c r="A2" s="3" t="s">
        <v>1</v>
      </c>
      <c r="B2" s="46"/>
      <c r="C2" s="10"/>
      <c r="D2" s="10"/>
      <c r="E2" s="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</row>
    <row r="3" spans="1:230" x14ac:dyDescent="0.3">
      <c r="A3" s="2" t="s">
        <v>2</v>
      </c>
      <c r="B3" s="42"/>
      <c r="C3" s="42"/>
      <c r="D3" s="15"/>
      <c r="E3" s="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"/>
      <c r="S3" s="6"/>
      <c r="T3" s="6"/>
      <c r="U3" s="20"/>
      <c r="V3" s="30"/>
      <c r="W3" s="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x14ac:dyDescent="0.3">
      <c r="A4" s="2" t="s">
        <v>3</v>
      </c>
      <c r="B4" s="16"/>
      <c r="C4" s="16"/>
      <c r="D4" s="16"/>
      <c r="E4" s="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s="7" customFormat="1" x14ac:dyDescent="0.3">
      <c r="A5" s="6" t="s">
        <v>4</v>
      </c>
      <c r="B5" s="37"/>
      <c r="C5" s="37"/>
      <c r="D5" s="17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</row>
    <row r="6" spans="1:230" s="7" customFormat="1" x14ac:dyDescent="0.3">
      <c r="A6" s="6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1:230" s="34" customFormat="1" x14ac:dyDescent="0.3">
      <c r="A7" s="32" t="s">
        <v>6</v>
      </c>
      <c r="B7" s="35"/>
      <c r="C7" s="36"/>
      <c r="D7" s="3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</row>
    <row r="8" spans="1:230" ht="15" customHeight="1" x14ac:dyDescent="0.3">
      <c r="A8" s="2" t="s">
        <v>8</v>
      </c>
      <c r="B8" s="1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3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s="7" customFormat="1" x14ac:dyDescent="0.3">
      <c r="A9" s="6" t="s">
        <v>28</v>
      </c>
      <c r="B9" s="17"/>
      <c r="C9" s="17"/>
      <c r="D9" s="17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1:230" x14ac:dyDescent="0.3">
      <c r="A10" s="6" t="s">
        <v>32</v>
      </c>
      <c r="B10" s="21"/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  <c r="AB10" s="23"/>
      <c r="AC10" s="23"/>
      <c r="AD10" s="23"/>
      <c r="AE10" s="23"/>
      <c r="AF10" s="23"/>
      <c r="AG10" s="23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x14ac:dyDescent="0.3">
      <c r="A11" s="2" t="s">
        <v>33</v>
      </c>
      <c r="B11" s="13"/>
      <c r="C11" s="13"/>
      <c r="D11" s="13"/>
      <c r="E11" s="13"/>
      <c r="F11" s="13"/>
      <c r="G11" s="13"/>
      <c r="H11" s="21"/>
      <c r="I11" s="13"/>
      <c r="J11" s="13"/>
      <c r="K11" s="13"/>
      <c r="L11" s="2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9"/>
      <c r="Z11" s="21"/>
      <c r="AA11" s="2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5"/>
      <c r="AM11" s="25"/>
      <c r="AN11" s="13"/>
      <c r="AO11" s="13"/>
      <c r="AP11" s="13"/>
      <c r="AQ11" s="13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30" customHeight="1" x14ac:dyDescent="0.3">
      <c r="A12" s="6" t="s">
        <v>42</v>
      </c>
      <c r="B12" s="27"/>
      <c r="C12" s="27"/>
      <c r="D12" s="27"/>
      <c r="E12" s="27"/>
      <c r="F12" s="27"/>
      <c r="G12" s="27"/>
      <c r="H12" s="1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14"/>
      <c r="T12" s="14"/>
      <c r="U12" s="14"/>
      <c r="V12" s="14"/>
      <c r="W12" s="14"/>
      <c r="X12" s="14"/>
      <c r="Y12" s="14"/>
      <c r="Z12" s="2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x14ac:dyDescent="0.3">
      <c r="A13" s="2" t="s">
        <v>70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Q10"/>
  <sheetViews>
    <sheetView workbookViewId="0">
      <selection activeCell="A7" sqref="A7:XFD7"/>
    </sheetView>
  </sheetViews>
  <sheetFormatPr defaultRowHeight="14.4" x14ac:dyDescent="0.3"/>
  <cols>
    <col min="1" max="1" width="49.44140625" customWidth="1"/>
    <col min="2" max="2" width="22.5546875" customWidth="1"/>
    <col min="3" max="3" width="11.44140625" bestFit="1" customWidth="1"/>
    <col min="4" max="5" width="10.6640625" bestFit="1" customWidth="1"/>
    <col min="6" max="7" width="13.109375" bestFit="1" customWidth="1"/>
  </cols>
  <sheetData>
    <row r="1" spans="1:173" ht="30" customHeight="1" x14ac:dyDescent="0.3">
      <c r="A1" s="1" t="s">
        <v>0</v>
      </c>
    </row>
    <row r="2" spans="1:173" x14ac:dyDescent="0.3">
      <c r="A2" s="2" t="s">
        <v>1</v>
      </c>
      <c r="B2" s="44"/>
      <c r="C2" s="44"/>
      <c r="D2" s="44"/>
      <c r="E2" s="44"/>
      <c r="F2" s="44"/>
      <c r="G2" s="4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173" x14ac:dyDescent="0.3">
      <c r="A3" s="2" t="s">
        <v>78</v>
      </c>
      <c r="B3" s="19"/>
      <c r="C3" s="19"/>
      <c r="D3" s="19"/>
      <c r="E3" s="19"/>
      <c r="F3" s="19"/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1:173" x14ac:dyDescent="0.3">
      <c r="A4" s="2" t="s">
        <v>4</v>
      </c>
      <c r="B4" s="26"/>
      <c r="C4" s="2"/>
      <c r="D4" s="2"/>
      <c r="E4" s="2"/>
      <c r="F4" s="2"/>
      <c r="G4" s="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</row>
    <row r="5" spans="1:173" x14ac:dyDescent="0.3">
      <c r="A5" s="2" t="s">
        <v>79</v>
      </c>
      <c r="B5" s="13"/>
      <c r="C5" s="13"/>
      <c r="D5" s="13"/>
      <c r="E5" s="13"/>
      <c r="F5" s="13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</row>
    <row r="6" spans="1:173" x14ac:dyDescent="0.3">
      <c r="A6" s="2" t="s">
        <v>28</v>
      </c>
      <c r="B6" s="13"/>
      <c r="C6" s="13"/>
      <c r="D6" s="13"/>
      <c r="E6" s="13"/>
      <c r="F6" s="13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</row>
    <row r="7" spans="1:173" x14ac:dyDescent="0.3">
      <c r="A7" s="6" t="s">
        <v>32</v>
      </c>
      <c r="B7" s="40"/>
      <c r="C7" s="2"/>
      <c r="D7" s="40"/>
      <c r="E7" s="4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3" x14ac:dyDescent="0.3">
      <c r="A8" s="2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</row>
    <row r="9" spans="1:173" x14ac:dyDescent="0.3">
      <c r="A9" s="6" t="s">
        <v>42</v>
      </c>
      <c r="B9" s="13"/>
      <c r="C9" s="13"/>
      <c r="D9" s="13"/>
      <c r="E9" s="13"/>
      <c r="F9" s="13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</row>
    <row r="10" spans="1:173" x14ac:dyDescent="0.3">
      <c r="A10" s="2" t="s">
        <v>70</v>
      </c>
      <c r="B10" s="13"/>
      <c r="C10" s="13"/>
      <c r="D10" s="13"/>
      <c r="E10" s="13"/>
      <c r="F10" s="13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S10"/>
  <sheetViews>
    <sheetView workbookViewId="0">
      <selection activeCell="A7" sqref="A7:XFD7"/>
    </sheetView>
  </sheetViews>
  <sheetFormatPr defaultRowHeight="14.4" x14ac:dyDescent="0.3"/>
  <cols>
    <col min="1" max="1" width="50.33203125" customWidth="1"/>
    <col min="2" max="2" width="16.33203125" customWidth="1"/>
    <col min="3" max="3" width="12.33203125" customWidth="1"/>
    <col min="4" max="4" width="11.44140625" customWidth="1"/>
  </cols>
  <sheetData>
    <row r="1" spans="1:409" ht="30" customHeight="1" x14ac:dyDescent="0.3">
      <c r="A1" s="1" t="s">
        <v>0</v>
      </c>
    </row>
    <row r="2" spans="1:409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</row>
    <row r="3" spans="1:409" x14ac:dyDescent="0.3">
      <c r="A3" s="2" t="s">
        <v>78</v>
      </c>
      <c r="B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</row>
    <row r="4" spans="1:409" x14ac:dyDescent="0.3">
      <c r="A4" s="2" t="s">
        <v>4</v>
      </c>
      <c r="B4" s="2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</row>
    <row r="5" spans="1:409" x14ac:dyDescent="0.3">
      <c r="A5" s="2" t="s">
        <v>79</v>
      </c>
      <c r="B5" s="2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</row>
    <row r="6" spans="1:409" x14ac:dyDescent="0.3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</row>
    <row r="7" spans="1:409" x14ac:dyDescent="0.3">
      <c r="A7" s="6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</row>
    <row r="8" spans="1:409" x14ac:dyDescent="0.3">
      <c r="A8" s="2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</row>
    <row r="9" spans="1:409" x14ac:dyDescent="0.3">
      <c r="A9" s="6" t="s">
        <v>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</row>
    <row r="10" spans="1:409" x14ac:dyDescent="0.3">
      <c r="A10" s="2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tal xmlns="c541a9cc-2b2b-4689-9986-78945a2b54c0" xsi:nil="true"/>
    <dossiernummer xmlns="c541a9cc-2b2b-4689-9986-78945a2b54c0" xsi:nil="true"/>
    <Themalijst_x0020_Leningen xmlns="c541a9cc-2b2b-4689-9986-78945a2b54c0">Algemeen</Themalijst_x0020_Leningen>
    <Documenttype xmlns="c541a9cc-2b2b-4689-9986-78945a2b54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FF546BAF4DA84283A33D9CD4565E0B" ma:contentTypeVersion="23" ma:contentTypeDescription="Een nieuw document maken." ma:contentTypeScope="" ma:versionID="dd6bd20169354efc4cb787266adec1a5">
  <xsd:schema xmlns:xsd="http://www.w3.org/2001/XMLSchema" xmlns:xs="http://www.w3.org/2001/XMLSchema" xmlns:p="http://schemas.microsoft.com/office/2006/metadata/properties" xmlns:ns2="c541a9cc-2b2b-4689-9986-78945a2b54c0" xmlns:ns3="cec38e1c-9b3e-46c2-9742-2bdd464e4e99" targetNamespace="http://schemas.microsoft.com/office/2006/metadata/properties" ma:root="true" ma:fieldsID="9a10e4e1a4b49e86b8e6f06f1a827792" ns2:_="" ns3:_="">
    <xsd:import namespace="c541a9cc-2b2b-4689-9986-78945a2b54c0"/>
    <xsd:import namespace="cec38e1c-9b3e-46c2-9742-2bdd464e4e99"/>
    <xsd:element name="properties">
      <xsd:complexType>
        <xsd:sequence>
          <xsd:element name="documentManagement">
            <xsd:complexType>
              <xsd:all>
                <xsd:element ref="ns2:Themalijst_x0020_Leningen" minOccurs="0"/>
                <xsd:element ref="ns2:Documenttype" minOccurs="0"/>
                <xsd:element ref="ns2:Jaartal" minOccurs="0"/>
                <xsd:element ref="ns2:dossiernumme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test" minOccurs="0"/>
                <xsd:element ref="ns2:7dd065cb-f2e8-4f94-a6aa-54ceb1e07c79CountryOrRegion" minOccurs="0"/>
                <xsd:element ref="ns2:7dd065cb-f2e8-4f94-a6aa-54ceb1e07c79State" minOccurs="0"/>
                <xsd:element ref="ns2:7dd065cb-f2e8-4f94-a6aa-54ceb1e07c79City" minOccurs="0"/>
                <xsd:element ref="ns2:7dd065cb-f2e8-4f94-a6aa-54ceb1e07c79PostalCode" minOccurs="0"/>
                <xsd:element ref="ns2:7dd065cb-f2e8-4f94-a6aa-54ceb1e07c79Street" minOccurs="0"/>
                <xsd:element ref="ns2:7dd065cb-f2e8-4f94-a6aa-54ceb1e07c79GeoLoc" minOccurs="0"/>
                <xsd:element ref="ns2:7dd065cb-f2e8-4f94-a6aa-54ceb1e07c79DispName" minOccurs="0"/>
                <xsd:element ref="ns2:ziju" minOccurs="0"/>
                <xsd:element ref="ns3:SharedWithUsers" minOccurs="0"/>
                <xsd:element ref="ns3:SharedWithDetails" minOccurs="0"/>
                <xsd:element ref="ns2:Gemeente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1a9cc-2b2b-4689-9986-78945a2b54c0" elementFormDefault="qualified">
    <xsd:import namespace="http://schemas.microsoft.com/office/2006/documentManagement/types"/>
    <xsd:import namespace="http://schemas.microsoft.com/office/infopath/2007/PartnerControls"/>
    <xsd:element name="Themalijst_x0020_Leningen" ma:index="8" nillable="true" ma:displayName="Themalijst Leningen" ma:format="Dropdown" ma:internalName="Themalijst_x0020_Leningen">
      <xsd:simpleType>
        <xsd:union memberTypes="dms:Text">
          <xsd:simpleType>
            <xsd:restriction base="dms:Choice">
              <xsd:enumeration value="Algemeen"/>
              <xsd:enumeration value="Afsluitingen"/>
              <xsd:enumeration value="Protocol"/>
              <xsd:enumeration value="Overdrachten"/>
              <xsd:enumeration value="Herfinancieringen"/>
              <xsd:enumeration value="Leningen"/>
              <xsd:enumeration value="Prov. Antwerpen"/>
              <xsd:enumeration value="Prov. Limburg"/>
              <xsd:enumeration value="Prov. Oost-Vlaanderen"/>
              <xsd:enumeration value="Prov. Vlaams-Brabant"/>
              <xsd:enumeration value="Prov. West-Vlaanderen"/>
            </xsd:restriction>
          </xsd:simpleType>
        </xsd:union>
      </xsd:simpleType>
    </xsd:element>
    <xsd:element name="Documenttype" ma:index="9" nillable="true" ma:displayName="Documenttype" ma:format="Dropdown" ma:internalName="Documenttype">
      <xsd:simpleType>
        <xsd:union memberTypes="dms:Text">
          <xsd:simpleType>
            <xsd:restriction base="dms:Choice">
              <xsd:enumeration value="Verslag"/>
              <xsd:enumeration value="Protocol"/>
              <xsd:enumeration value="Leningsbrief"/>
              <xsd:enumeration value="Typebrief"/>
              <xsd:enumeration value="Schema website"/>
              <xsd:enumeration value="Berekening waarborgbijdrage"/>
              <xsd:enumeration value="Opvragen lijst leningen"/>
              <xsd:enumeration value="Overzicht leningen per vzw"/>
              <xsd:enumeration value="Terugbetaling waarborgbijdrage"/>
              <xsd:enumeration value="Overdracht bank"/>
              <xsd:enumeration value="Overdracht vzw"/>
              <xsd:enumeration value="Ontwerpprotocol"/>
              <xsd:enumeration value="Nota"/>
              <xsd:enumeration value="Brief/Communicatie"/>
              <xsd:enumeration value="Fiche IVF"/>
            </xsd:restriction>
          </xsd:simpleType>
        </xsd:union>
      </xsd:simpleType>
    </xsd:element>
    <xsd:element name="Jaartal" ma:index="10" nillable="true" ma:displayName="Jaartal" ma:internalName="Jaartal">
      <xsd:simpleType>
        <xsd:restriction base="dms:Text">
          <xsd:maxLength value="4"/>
        </xsd:restriction>
      </xsd:simpleType>
    </xsd:element>
    <xsd:element name="dossiernummer" ma:index="11" nillable="true" ma:displayName="dossiernummer" ma:internalName="dossiernumm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st" ma:index="16" nillable="true" ma:displayName="test" ma:format="Dropdown" ma:internalName="test">
      <xsd:simpleType>
        <xsd:restriction base="dms:Unknown"/>
      </xsd:simpleType>
    </xsd:element>
    <xsd:element name="7dd065cb-f2e8-4f94-a6aa-54ceb1e07c79CountryOrRegion" ma:index="17" nillable="true" ma:displayName="test: land" ma:internalName="CountryOrRegion" ma:readOnly="true">
      <xsd:simpleType>
        <xsd:restriction base="dms:Text"/>
      </xsd:simpleType>
    </xsd:element>
    <xsd:element name="7dd065cb-f2e8-4f94-a6aa-54ceb1e07c79State" ma:index="18" nillable="true" ma:displayName="test: provincie" ma:internalName="State" ma:readOnly="true">
      <xsd:simpleType>
        <xsd:restriction base="dms:Text"/>
      </xsd:simpleType>
    </xsd:element>
    <xsd:element name="7dd065cb-f2e8-4f94-a6aa-54ceb1e07c79City" ma:index="19" nillable="true" ma:displayName="test: stad" ma:internalName="City" ma:readOnly="true">
      <xsd:simpleType>
        <xsd:restriction base="dms:Text"/>
      </xsd:simpleType>
    </xsd:element>
    <xsd:element name="7dd065cb-f2e8-4f94-a6aa-54ceb1e07c79PostalCode" ma:index="20" nillable="true" ma:displayName="test: postcode" ma:internalName="PostalCode" ma:readOnly="true">
      <xsd:simpleType>
        <xsd:restriction base="dms:Text"/>
      </xsd:simpleType>
    </xsd:element>
    <xsd:element name="7dd065cb-f2e8-4f94-a6aa-54ceb1e07c79Street" ma:index="21" nillable="true" ma:displayName="test: straat" ma:internalName="Street" ma:readOnly="true">
      <xsd:simpleType>
        <xsd:restriction base="dms:Text"/>
      </xsd:simpleType>
    </xsd:element>
    <xsd:element name="7dd065cb-f2e8-4f94-a6aa-54ceb1e07c79GeoLoc" ma:index="22" nillable="true" ma:displayName="test: coördinaten" ma:internalName="GeoLoc" ma:readOnly="true">
      <xsd:simpleType>
        <xsd:restriction base="dms:Unknown"/>
      </xsd:simpleType>
    </xsd:element>
    <xsd:element name="7dd065cb-f2e8-4f94-a6aa-54ceb1e07c79DispName" ma:index="23" nillable="true" ma:displayName="test: naam" ma:internalName="DispName" ma:readOnly="true">
      <xsd:simpleType>
        <xsd:restriction base="dms:Text"/>
      </xsd:simpleType>
    </xsd:element>
    <xsd:element name="ziju" ma:index="24" nillable="true" ma:displayName="Persoon of groep" ma:list="UserInfo" ma:internalName="zij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meente" ma:index="27" nillable="true" ma:displayName="Gemeente" ma:format="Dropdown" ma:internalName="Gemeente">
      <xsd:simpleType>
        <xsd:restriction base="dms:Choice">
          <xsd:enumeration value="Antwerpen"/>
          <xsd:enumeration value="Gent"/>
          <xsd:enumeration value="Leuven"/>
          <xsd:enumeration value="Brugge"/>
          <xsd:enumeration value="Hasselt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38e1c-9b3e-46c2-9742-2bdd464e4e99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68526-E9C8-4A80-B4D5-7B72F6F1AAAE}">
  <ds:schemaRefs>
    <ds:schemaRef ds:uri="http://schemas.microsoft.com/office/2006/metadata/properties"/>
    <ds:schemaRef ds:uri="http://schemas.microsoft.com/office/infopath/2007/PartnerControls"/>
    <ds:schemaRef ds:uri="c541a9cc-2b2b-4689-9986-78945a2b54c0"/>
  </ds:schemaRefs>
</ds:datastoreItem>
</file>

<file path=customXml/itemProps2.xml><?xml version="1.0" encoding="utf-8"?>
<ds:datastoreItem xmlns:ds="http://schemas.openxmlformats.org/officeDocument/2006/customXml" ds:itemID="{9FE1B731-1D8E-4B8C-B650-4A19FEF6B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41a9cc-2b2b-4689-9986-78945a2b54c0"/>
    <ds:schemaRef ds:uri="cec38e1c-9b3e-46c2-9742-2bdd464e4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7CA35E-0928-4FE1-ABE9-9403AF15A6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variant 1</vt:lpstr>
      <vt:lpstr>variant 2</vt:lpstr>
      <vt:lpstr>variant 3 (fase 2)</vt:lpstr>
      <vt:lpstr>variant 4 (fase 2)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patricks2010</dc:creator>
  <cp:keywords/>
  <dc:description/>
  <cp:lastModifiedBy>Servaes Cedric</cp:lastModifiedBy>
  <cp:revision/>
  <dcterms:created xsi:type="dcterms:W3CDTF">2013-09-25T07:23:36Z</dcterms:created>
  <dcterms:modified xsi:type="dcterms:W3CDTF">2022-04-14T06:19:24Z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0x0101007AFF546BAF4DA84283A33D9CD4565E0B</vt:lpwstr>
  </property>
  <property fmtid="{D5CDD505-2E9C-101B-9397-08002B2CF9AE}" pid="3" name="_docset_NoMedatataSyncRequired">
    <vt:lpwstr>False</vt:lpwstr>
  </property>
</Properties>
</file>